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60" windowHeight="4275" tabRatio="895" activeTab="0"/>
  </bookViews>
  <sheets>
    <sheet name="房屋登记情况" sheetId="1" r:id="rId1"/>
    <sheet name="城市房屋拆迁情况" sheetId="2" r:id="rId2"/>
    <sheet name="房屋概况" sheetId="3" r:id="rId3"/>
  </sheets>
  <definedNames/>
  <calcPr fullCalcOnLoad="1"/>
</workbook>
</file>

<file path=xl/comments1.xml><?xml version="1.0" encoding="utf-8"?>
<comments xmlns="http://schemas.openxmlformats.org/spreadsheetml/2006/main">
  <authors>
    <author>姚敏</author>
    <author>test</author>
  </authors>
  <commentList>
    <comment ref="I52" authorId="0">
      <text>
        <r>
          <rPr>
            <b/>
            <sz val="8"/>
            <rFont val="宋体"/>
            <family val="0"/>
          </rPr>
          <t>格式</t>
        </r>
        <r>
          <rPr>
            <b/>
            <sz val="8"/>
            <rFont val="Times New Roman"/>
            <family val="1"/>
          </rPr>
          <t>:2009-1-1</t>
        </r>
        <r>
          <rPr>
            <sz val="8"/>
            <rFont val="宋体"/>
            <family val="0"/>
          </rPr>
          <t xml:space="preserve">
</t>
        </r>
      </text>
    </comment>
    <comment ref="B4" authorId="0">
      <text>
        <r>
          <rPr>
            <b/>
            <sz val="8"/>
            <rFont val="宋体"/>
            <family val="0"/>
          </rPr>
          <t>格式为
□□</t>
        </r>
        <r>
          <rPr>
            <b/>
            <sz val="8"/>
            <rFont val="Times New Roman"/>
            <family val="1"/>
          </rPr>
          <t>_</t>
        </r>
        <r>
          <rPr>
            <b/>
            <sz val="8"/>
            <rFont val="宋体"/>
            <family val="0"/>
          </rPr>
          <t>□□</t>
        </r>
        <r>
          <rPr>
            <b/>
            <sz val="8"/>
            <rFont val="Times New Roman"/>
            <family val="1"/>
          </rPr>
          <t>_</t>
        </r>
        <r>
          <rPr>
            <b/>
            <sz val="8"/>
            <rFont val="宋体"/>
            <family val="0"/>
          </rPr>
          <t>□□</t>
        </r>
      </text>
    </comment>
    <comment ref="I10" authorId="1">
      <text>
        <r>
          <rPr>
            <b/>
            <sz val="9"/>
            <rFont val="宋体"/>
            <family val="0"/>
          </rPr>
          <t>101=104+106</t>
        </r>
      </text>
    </comment>
    <comment ref="I27" authorId="1">
      <text>
        <r>
          <rPr>
            <b/>
            <sz val="9"/>
            <rFont val="宋体"/>
            <family val="0"/>
          </rPr>
          <t>201=202+208+209+210+211</t>
        </r>
      </text>
    </comment>
    <comment ref="I28" authorId="1">
      <text>
        <r>
          <rPr>
            <b/>
            <sz val="9"/>
            <rFont val="宋体"/>
            <family val="0"/>
          </rPr>
          <t>202=203+204+205+206</t>
        </r>
      </text>
    </comment>
    <comment ref="I40" authorId="1">
      <text>
        <r>
          <rPr>
            <b/>
            <sz val="9"/>
            <rFont val="宋体"/>
            <family val="0"/>
          </rPr>
          <t>301=302+308+309+310+311</t>
        </r>
      </text>
    </comment>
    <comment ref="I41" authorId="1">
      <text>
        <r>
          <rPr>
            <b/>
            <sz val="9"/>
            <rFont val="宋体"/>
            <family val="0"/>
          </rPr>
          <t>302=303+304+305+306</t>
        </r>
      </text>
    </comment>
    <comment ref="I17" authorId="1">
      <text>
        <r>
          <rPr>
            <b/>
            <sz val="9"/>
            <rFont val="宋体"/>
            <family val="0"/>
          </rPr>
          <t>106=107+108+109+110</t>
        </r>
      </text>
    </comment>
  </commentList>
</comments>
</file>

<file path=xl/comments2.xml><?xml version="1.0" encoding="utf-8"?>
<comments xmlns="http://schemas.openxmlformats.org/spreadsheetml/2006/main">
  <authors>
    <author>姚敏</author>
  </authors>
  <commentList>
    <comment ref="H40" authorId="0">
      <text>
        <r>
          <rPr>
            <b/>
            <sz val="8"/>
            <rFont val="宋体"/>
            <family val="0"/>
          </rPr>
          <t>格式</t>
        </r>
        <r>
          <rPr>
            <b/>
            <sz val="8"/>
            <rFont val="Times New Roman"/>
            <family val="1"/>
          </rPr>
          <t>:2009-1-1</t>
        </r>
        <r>
          <rPr>
            <sz val="8"/>
            <rFont val="宋体"/>
            <family val="0"/>
          </rPr>
          <t xml:space="preserve">
</t>
        </r>
      </text>
    </comment>
    <comment ref="B4" authorId="0">
      <text>
        <r>
          <rPr>
            <b/>
            <sz val="8"/>
            <rFont val="宋体"/>
            <family val="0"/>
          </rPr>
          <t>格式为
□□</t>
        </r>
        <r>
          <rPr>
            <b/>
            <sz val="8"/>
            <rFont val="Times New Roman"/>
            <family val="1"/>
          </rPr>
          <t>_</t>
        </r>
        <r>
          <rPr>
            <b/>
            <sz val="8"/>
            <rFont val="宋体"/>
            <family val="0"/>
          </rPr>
          <t>□□</t>
        </r>
        <r>
          <rPr>
            <b/>
            <sz val="8"/>
            <rFont val="Times New Roman"/>
            <family val="1"/>
          </rPr>
          <t>_</t>
        </r>
        <r>
          <rPr>
            <b/>
            <sz val="8"/>
            <rFont val="宋体"/>
            <family val="0"/>
          </rPr>
          <t>□□</t>
        </r>
      </text>
    </comment>
  </commentList>
</comments>
</file>

<file path=xl/comments3.xml><?xml version="1.0" encoding="utf-8"?>
<comments xmlns="http://schemas.openxmlformats.org/spreadsheetml/2006/main">
  <authors>
    <author>姚敏</author>
  </authors>
  <commentList>
    <comment ref="I21" authorId="0">
      <text>
        <r>
          <rPr>
            <b/>
            <sz val="8"/>
            <rFont val="宋体"/>
            <family val="0"/>
          </rPr>
          <t>格式</t>
        </r>
        <r>
          <rPr>
            <b/>
            <sz val="8"/>
            <rFont val="Times New Roman"/>
            <family val="1"/>
          </rPr>
          <t>:2009-1-1</t>
        </r>
        <r>
          <rPr>
            <sz val="8"/>
            <rFont val="宋体"/>
            <family val="0"/>
          </rPr>
          <t xml:space="preserve">
</t>
        </r>
      </text>
    </comment>
    <comment ref="I18" authorId="0">
      <text>
        <r>
          <rPr>
            <b/>
            <sz val="8"/>
            <rFont val="宋体"/>
            <family val="0"/>
          </rPr>
          <t>注意：单位为万人</t>
        </r>
      </text>
    </comment>
    <comment ref="I20" authorId="0">
      <text>
        <r>
          <rPr>
            <b/>
            <sz val="8"/>
            <rFont val="Times New Roman"/>
            <family val="1"/>
          </rPr>
          <t>203=102÷201</t>
        </r>
      </text>
    </comment>
    <comment ref="B4" authorId="0">
      <text>
        <r>
          <rPr>
            <b/>
            <sz val="8"/>
            <rFont val="宋体"/>
            <family val="0"/>
          </rPr>
          <t>格式为
□□</t>
        </r>
        <r>
          <rPr>
            <b/>
            <sz val="8"/>
            <rFont val="Times New Roman"/>
            <family val="1"/>
          </rPr>
          <t>_</t>
        </r>
        <r>
          <rPr>
            <b/>
            <sz val="8"/>
            <rFont val="宋体"/>
            <family val="0"/>
          </rPr>
          <t>□□</t>
        </r>
        <r>
          <rPr>
            <b/>
            <sz val="8"/>
            <rFont val="Times New Roman"/>
            <family val="1"/>
          </rPr>
          <t>_</t>
        </r>
        <r>
          <rPr>
            <b/>
            <sz val="8"/>
            <rFont val="宋体"/>
            <family val="0"/>
          </rPr>
          <t>□□</t>
        </r>
      </text>
    </comment>
  </commentList>
</comments>
</file>

<file path=xl/sharedStrings.xml><?xml version="1.0" encoding="utf-8"?>
<sst xmlns="http://schemas.openxmlformats.org/spreadsheetml/2006/main" count="289" uniqueCount="142">
  <si>
    <t>指标名称</t>
  </si>
  <si>
    <t>代码</t>
  </si>
  <si>
    <t>计量单位</t>
  </si>
  <si>
    <t>甲</t>
  </si>
  <si>
    <t>乙</t>
  </si>
  <si>
    <t>丙</t>
  </si>
  <si>
    <t>—</t>
  </si>
  <si>
    <t>万平方米</t>
  </si>
  <si>
    <t>件</t>
  </si>
  <si>
    <t>数量</t>
  </si>
  <si>
    <t>—</t>
  </si>
  <si>
    <t>一、房屋状况</t>
  </si>
  <si>
    <t>万人</t>
  </si>
  <si>
    <t>万平方米</t>
  </si>
  <si>
    <t>单位负责人：</t>
  </si>
  <si>
    <r>
      <t>填表人：</t>
    </r>
  </si>
  <si>
    <t xml:space="preserve">    年末实有房屋建筑面积</t>
  </si>
  <si>
    <t xml:space="preserve">    居住人口</t>
  </si>
  <si>
    <t xml:space="preserve">    居住户数</t>
  </si>
  <si>
    <t xml:space="preserve">    年末成套住宅建筑面积</t>
  </si>
  <si>
    <t xml:space="preserve">    本年房屋减少面积</t>
  </si>
  <si>
    <t>二、居住状况</t>
  </si>
  <si>
    <r>
      <t xml:space="preserve">        </t>
    </r>
    <r>
      <rPr>
        <sz val="9"/>
        <rFont val="宋体"/>
        <family val="0"/>
      </rPr>
      <t>年末已登记房屋总建筑面积</t>
    </r>
  </si>
  <si>
    <t xml:space="preserve">    年末成套住宅套数</t>
  </si>
  <si>
    <t>填表人：</t>
  </si>
  <si>
    <t>户</t>
  </si>
  <si>
    <t>套</t>
  </si>
  <si>
    <r>
      <t>　　　</t>
    </r>
    <r>
      <rPr>
        <sz val="9"/>
        <rFont val="宋体"/>
        <family val="0"/>
      </rPr>
      <t>按用途分</t>
    </r>
  </si>
  <si>
    <t>　　　　住宅</t>
  </si>
  <si>
    <t>报出日期：</t>
  </si>
  <si>
    <t xml:space="preserve">      其中：住宅</t>
  </si>
  <si>
    <t>—</t>
  </si>
  <si>
    <t>套</t>
  </si>
  <si>
    <t>城市房屋拆迁情况</t>
  </si>
  <si>
    <r>
      <t>年</t>
    </r>
    <r>
      <rPr>
        <sz val="9"/>
        <rFont val="Times New Roman"/>
        <family val="1"/>
      </rPr>
      <t xml:space="preserve">   </t>
    </r>
  </si>
  <si>
    <t>季度</t>
  </si>
  <si>
    <t>综合机关名称：</t>
  </si>
  <si>
    <t>甲</t>
  </si>
  <si>
    <t>—</t>
  </si>
  <si>
    <t>个</t>
  </si>
  <si>
    <t>平方米</t>
  </si>
  <si>
    <t>单位负责人：</t>
  </si>
  <si>
    <t>填表人：</t>
  </si>
  <si>
    <t>报出日期：</t>
  </si>
  <si>
    <r>
      <t>房屋概况</t>
    </r>
    <r>
      <rPr>
        <sz val="9"/>
        <rFont val="宋体"/>
        <family val="0"/>
      </rPr>
      <t xml:space="preserve">                                    </t>
    </r>
  </si>
  <si>
    <r>
      <t>年</t>
    </r>
    <r>
      <rPr>
        <sz val="9"/>
        <rFont val="Times New Roman"/>
        <family val="1"/>
      </rPr>
      <t xml:space="preserve">   </t>
    </r>
  </si>
  <si>
    <t>综合机关名称：</t>
  </si>
  <si>
    <t>年</t>
  </si>
  <si>
    <t>综合机关名称：</t>
  </si>
  <si>
    <r>
      <t>平方米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人</t>
    </r>
  </si>
  <si>
    <t>　　　　　住宅套数</t>
  </si>
  <si>
    <t>　　　　　住宅面积</t>
  </si>
  <si>
    <t>　　　按产权性质分</t>
  </si>
  <si>
    <t>　　　　私有住宅</t>
  </si>
  <si>
    <t>　　　　　其中：私有住宅套数</t>
  </si>
  <si>
    <t>　　　　　　　　私有住宅面积</t>
  </si>
  <si>
    <t>二、本年登记总建筑面积情况</t>
  </si>
  <si>
    <t>三、本年登记工作量情况</t>
  </si>
  <si>
    <t>件</t>
  </si>
  <si>
    <t>一、计划拆迁</t>
  </si>
  <si>
    <t>二、实际拆迁</t>
  </si>
  <si>
    <t>户</t>
  </si>
  <si>
    <t>三、发放拆迁许可证</t>
  </si>
  <si>
    <t>五、强制拆迁情况</t>
  </si>
  <si>
    <t>　　强制拆迁户数</t>
  </si>
  <si>
    <t>　　　其中：行政强制拆迁户数</t>
  </si>
  <si>
    <t>　　强制拆迁建筑面积</t>
  </si>
  <si>
    <t>　　　其中：行政强制拆迁建筑面积</t>
  </si>
  <si>
    <t>个</t>
  </si>
  <si>
    <t>平方米</t>
  </si>
  <si>
    <t>　　　　　从业人员</t>
  </si>
  <si>
    <t>人</t>
  </si>
  <si>
    <r>
      <t>省</t>
    </r>
    <r>
      <rPr>
        <sz val="9"/>
        <rFont val="Times New Roman"/>
        <family val="1"/>
      </rPr>
      <t>(</t>
    </r>
    <r>
      <rPr>
        <sz val="9"/>
        <rFont val="宋体"/>
        <family val="0"/>
      </rPr>
      <t>自治区、直辖市</t>
    </r>
    <r>
      <rPr>
        <sz val="9"/>
        <rFont val="Times New Roman"/>
        <family val="1"/>
      </rPr>
      <t>)</t>
    </r>
  </si>
  <si>
    <t>行政区划代码：</t>
  </si>
  <si>
    <r>
      <t>县</t>
    </r>
    <r>
      <rPr>
        <sz val="9"/>
        <rFont val="Times New Roman"/>
        <family val="1"/>
      </rPr>
      <t>(</t>
    </r>
    <r>
      <rPr>
        <sz val="9"/>
        <rFont val="宋体"/>
        <family val="0"/>
      </rPr>
      <t>区、
市、旗</t>
    </r>
    <r>
      <rPr>
        <sz val="9"/>
        <rFont val="Times New Roman"/>
        <family val="1"/>
      </rPr>
      <t>)</t>
    </r>
  </si>
  <si>
    <r>
      <t>地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市、
州、盟</t>
    </r>
    <r>
      <rPr>
        <sz val="9"/>
        <rFont val="Times New Roman"/>
        <family val="1"/>
      </rPr>
      <t>)</t>
    </r>
  </si>
  <si>
    <r>
      <t>　　　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．本表逻辑审查关系：</t>
    </r>
  </si>
  <si>
    <t xml:space="preserve">        其中：私有住宅</t>
  </si>
  <si>
    <r>
      <t xml:space="preserve">        </t>
    </r>
    <r>
      <rPr>
        <sz val="9"/>
        <rFont val="宋体"/>
        <family val="0"/>
      </rPr>
      <t>人均住宅建筑面积</t>
    </r>
  </si>
  <si>
    <t>　　　3．本报表为季报，各指标均为年初至报告期末的累计数据。</t>
  </si>
  <si>
    <t>六、城市房屋拆迁单位及从业人员情况</t>
  </si>
  <si>
    <r>
      <t>表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号：房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概</t>
    </r>
    <r>
      <rPr>
        <sz val="9"/>
        <rFont val="Times New Roman"/>
        <family val="1"/>
      </rPr>
      <t xml:space="preserve">     1    </t>
    </r>
    <r>
      <rPr>
        <sz val="9"/>
        <rFont val="宋体"/>
        <family val="0"/>
      </rPr>
      <t>表</t>
    </r>
  </si>
  <si>
    <t>批准文号：国统制[2009] 31号</t>
  </si>
  <si>
    <t>制表机关： 住房和城乡建设部</t>
  </si>
  <si>
    <r>
      <t>批准机关：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国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家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局</t>
    </r>
    <r>
      <rPr>
        <sz val="9"/>
        <rFont val="Times New Roman"/>
        <family val="1"/>
      </rPr>
      <t xml:space="preserve">  </t>
    </r>
  </si>
  <si>
    <t>有 效 期 至  2011  年  8 月</t>
  </si>
  <si>
    <t>说明：1．本表由各省、自治区、直辖市住房和城乡建设行政主管部门汇总报送（同时报送省会城市、计划单列市数据）。</t>
  </si>
  <si>
    <t>　　　2．统计范围是城市（建制镇以上区域）、县城（城关镇）内国有土地上的全部房屋。</t>
  </si>
  <si>
    <t>　　　4．本表逻辑审查关系：</t>
  </si>
  <si>
    <t>　　　　 101﹥102﹥103；102﹥105；106﹥107；203=102÷201。</t>
  </si>
  <si>
    <t>房屋登记情况</t>
  </si>
  <si>
    <t>一、已进行所有权登记房屋情况</t>
  </si>
  <si>
    <t>　　　　非住宅面积</t>
  </si>
  <si>
    <t>　　　　　办公楼　</t>
  </si>
  <si>
    <t>　　　　　商业营业用房</t>
  </si>
  <si>
    <t>　　　　　工业仓储用房</t>
  </si>
  <si>
    <t>　　　　　其他</t>
  </si>
  <si>
    <t>套（件）</t>
  </si>
  <si>
    <t>套（件）</t>
  </si>
  <si>
    <t>　　本年登记国有土地上的总建筑面积</t>
  </si>
  <si>
    <t xml:space="preserve">      所有权登记</t>
  </si>
  <si>
    <t>　　    初始登记</t>
  </si>
  <si>
    <r>
      <t>　　　　</t>
    </r>
    <r>
      <rPr>
        <sz val="9"/>
        <rFont val="宋体"/>
        <family val="0"/>
      </rPr>
      <t>转移登记</t>
    </r>
  </si>
  <si>
    <r>
      <t>　　　　</t>
    </r>
    <r>
      <rPr>
        <sz val="9"/>
        <rFont val="宋体"/>
        <family val="0"/>
      </rPr>
      <t>变更登记</t>
    </r>
  </si>
  <si>
    <r>
      <t>　　　　</t>
    </r>
    <r>
      <rPr>
        <sz val="9"/>
        <rFont val="宋体"/>
        <family val="0"/>
      </rPr>
      <t>注销登记</t>
    </r>
  </si>
  <si>
    <t>　　　　　其中：拆除登记</t>
  </si>
  <si>
    <t>　　  抵押权登记</t>
  </si>
  <si>
    <t>　　  地役权登记</t>
  </si>
  <si>
    <t>　　  预告登记</t>
  </si>
  <si>
    <t>　　  其他登记</t>
  </si>
  <si>
    <t>　　本年登记集体土地上的总建筑面积</t>
  </si>
  <si>
    <t>说明：1．本表由各省、自治区、直辖市住房和城乡建设（房地产）行政主管部门汇总报送（同时报送省会城市、</t>
  </si>
  <si>
    <t xml:space="preserve">         计划单列市数据）。</t>
  </si>
  <si>
    <t>　　　2．统计范围是城市、县行政区域内的全部房屋。</t>
  </si>
  <si>
    <t xml:space="preserve">         101=104+106；106=107+108+109+110；201=202+208+209+210+211；202=203+204+205+206；</t>
  </si>
  <si>
    <t xml:space="preserve">         301=302+308+309+310+311；302=303+304+305+306。</t>
  </si>
  <si>
    <t>　　项目个数</t>
  </si>
  <si>
    <t>　　　建筑面积</t>
  </si>
  <si>
    <t>　　　　其中：住宅</t>
  </si>
  <si>
    <t>　　　拆迁户数</t>
  </si>
  <si>
    <t>　　　　其中：住户</t>
  </si>
  <si>
    <t>四、行政裁决情况</t>
  </si>
  <si>
    <t>　　受理行政裁决件数</t>
  </si>
  <si>
    <t>　　　其中：实际行政裁决件数</t>
  </si>
  <si>
    <t>　　受理行政裁决建筑面积</t>
  </si>
  <si>
    <t>　　　其中：实际行政裁决建筑面积</t>
  </si>
  <si>
    <t>　　其中：拆迁单位个数</t>
  </si>
  <si>
    <t>说明：1．本表由各级城市房屋拆迁主管部门填报，由各省、自治区、直辖市住房和城乡建设（房地产）行政主管</t>
  </si>
  <si>
    <t xml:space="preserve">         部门汇总报送（同时报送省会城市、计划单列市数据）。</t>
  </si>
  <si>
    <r>
      <t>　　　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．统计范围是设市城市、县城市规划区内国有土地上实施的房屋拆迁。</t>
    </r>
  </si>
  <si>
    <t>　　　4．本表逻辑关系：</t>
  </si>
  <si>
    <t>　　   　102﹥103；104﹥105；202﹥203；204﹥205；302﹥303；304﹥305；401﹥402；403﹥404；501≥502；</t>
  </si>
  <si>
    <r>
      <t>　　　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．本报表为年报，报送时间为年后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月底前。报送方式为网络直报。</t>
    </r>
  </si>
  <si>
    <r>
      <t>表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号：房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综</t>
    </r>
    <r>
      <rPr>
        <sz val="9"/>
        <rFont val="Times New Roman"/>
        <family val="1"/>
      </rPr>
      <t xml:space="preserve">     1    </t>
    </r>
    <r>
      <rPr>
        <sz val="9"/>
        <rFont val="宋体"/>
        <family val="0"/>
      </rPr>
      <t>表</t>
    </r>
  </si>
  <si>
    <t>　　　　　其中：成套住宅</t>
  </si>
  <si>
    <t>　　本年登记国有土地上的总件数</t>
  </si>
  <si>
    <t>　　本年登记集体土地上的总件数</t>
  </si>
  <si>
    <t>　　　3．本报表为年报，报送时间为年后3月底前。报送方式为网络直报。</t>
  </si>
  <si>
    <t xml:space="preserve">         报送时间为季后15日前；第四季度报送时间为年后1月底前。报送方式为网络直报。</t>
  </si>
  <si>
    <r>
      <t>表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号：房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综</t>
    </r>
    <r>
      <rPr>
        <sz val="9"/>
        <rFont val="Times New Roman"/>
        <family val="1"/>
      </rPr>
      <t xml:space="preserve">     2    </t>
    </r>
    <r>
      <rPr>
        <sz val="9"/>
        <rFont val="宋体"/>
        <family val="0"/>
      </rPr>
      <t>表</t>
    </r>
  </si>
  <si>
    <t>　　　   503≥504。</t>
  </si>
  <si>
    <t xml:space="preserve">          其中：成套住宅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</si>
</sst>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_);[Red]\(0.00\)"/>
    <numFmt numFmtId="189" formatCode="yyyy&quot;年&quot;m&quot;月&quot;d&quot;日&quot;;@"/>
    <numFmt numFmtId="190" formatCode="000000"/>
    <numFmt numFmtId="191" formatCode="0_ "/>
    <numFmt numFmtId="192" formatCode="#,##0.00_ "/>
    <numFmt numFmtId="193" formatCode="0;[Red]0"/>
    <numFmt numFmtId="194" formatCode="0.0000_ "/>
    <numFmt numFmtId="195" formatCode="0.0000_);[Red]\(0.0000\)"/>
    <numFmt numFmtId="196" formatCode="#,##0.0000_ "/>
    <numFmt numFmtId="197" formatCode="0_);[Red]\(0\)"/>
    <numFmt numFmtId="198" formatCode="0.00_ ;[Red]\-0.00\ "/>
  </numFmts>
  <fonts count="12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 style="thin"/>
      <right style="thin"/>
      <top style="thin">
        <color indexed="22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justify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1" fillId="0" borderId="7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191" fontId="1" fillId="2" borderId="0" xfId="0" applyNumberFormat="1" applyFont="1" applyFill="1" applyBorder="1" applyAlignment="1" applyProtection="1">
      <alignment horizontal="center" vertical="center"/>
      <protection locked="0"/>
    </xf>
    <xf numFmtId="18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31" fontId="2" fillId="2" borderId="0" xfId="0" applyNumberFormat="1" applyFont="1" applyFill="1" applyBorder="1" applyAlignment="1" applyProtection="1">
      <alignment horizontal="left" vertical="center"/>
      <protection locked="0"/>
    </xf>
    <xf numFmtId="187" fontId="2" fillId="2" borderId="25" xfId="0" applyNumberFormat="1" applyFont="1" applyFill="1" applyBorder="1" applyAlignment="1" applyProtection="1">
      <alignment horizontal="right" vertical="center"/>
      <protection locked="0"/>
    </xf>
    <xf numFmtId="187" fontId="2" fillId="2" borderId="2" xfId="0" applyNumberFormat="1" applyFont="1" applyFill="1" applyBorder="1" applyAlignment="1" applyProtection="1">
      <alignment horizontal="right" vertical="center"/>
      <protection locked="0"/>
    </xf>
    <xf numFmtId="191" fontId="2" fillId="2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191" fontId="2" fillId="3" borderId="2" xfId="0" applyNumberFormat="1" applyFont="1" applyFill="1" applyBorder="1" applyAlignment="1" applyProtection="1">
      <alignment horizontal="right" vertical="center"/>
      <protection locked="0"/>
    </xf>
    <xf numFmtId="187" fontId="2" fillId="3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1" fillId="2" borderId="0" xfId="0" applyNumberFormat="1" applyFont="1" applyFill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191" fontId="2" fillId="2" borderId="33" xfId="0" applyNumberFormat="1" applyFont="1" applyFill="1" applyBorder="1" applyAlignment="1" applyProtection="1">
      <alignment horizontal="right" vertical="center"/>
      <protection locked="0"/>
    </xf>
    <xf numFmtId="187" fontId="2" fillId="2" borderId="3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187" fontId="2" fillId="2" borderId="2" xfId="0" applyNumberFormat="1" applyFont="1" applyFill="1" applyBorder="1" applyAlignment="1" applyProtection="1">
      <alignment horizontal="right" vertical="top"/>
      <protection/>
    </xf>
    <xf numFmtId="49" fontId="1" fillId="2" borderId="3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/>
    </xf>
    <xf numFmtId="191" fontId="2" fillId="2" borderId="2" xfId="0" applyNumberFormat="1" applyFont="1" applyFill="1" applyBorder="1" applyAlignment="1" applyProtection="1">
      <alignment horizontal="right" vertical="top"/>
      <protection locked="0"/>
    </xf>
    <xf numFmtId="191" fontId="2" fillId="2" borderId="3" xfId="0" applyNumberFormat="1" applyFont="1" applyFill="1" applyBorder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horizontal="left" vertical="top" wrapText="1"/>
      <protection/>
    </xf>
    <xf numFmtId="187" fontId="2" fillId="2" borderId="2" xfId="0" applyNumberFormat="1" applyFont="1" applyFill="1" applyBorder="1" applyAlignment="1" applyProtection="1">
      <alignment horizontal="right" vertical="top"/>
      <protection locked="0"/>
    </xf>
    <xf numFmtId="187" fontId="2" fillId="2" borderId="3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6" xfId="0" applyFont="1" applyFill="1" applyBorder="1" applyAlignment="1" applyProtection="1">
      <alignment horizontal="center" vertical="top" wrapText="1"/>
      <protection/>
    </xf>
    <xf numFmtId="187" fontId="2" fillId="2" borderId="3" xfId="0" applyNumberFormat="1" applyFont="1" applyFill="1" applyBorder="1" applyAlignment="1" applyProtection="1">
      <alignment horizontal="right" vertical="top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" fillId="0" borderId="6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191" fontId="2" fillId="2" borderId="2" xfId="0" applyNumberFormat="1" applyFont="1" applyFill="1" applyBorder="1" applyAlignment="1" applyProtection="1">
      <alignment horizontal="right" vertical="top"/>
      <protection/>
    </xf>
    <xf numFmtId="191" fontId="2" fillId="2" borderId="3" xfId="0" applyNumberFormat="1" applyFont="1" applyFill="1" applyBorder="1" applyAlignment="1" applyProtection="1">
      <alignment horizontal="right" vertical="top"/>
      <protection/>
    </xf>
    <xf numFmtId="31" fontId="2" fillId="2" borderId="36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top" wrapText="1"/>
      <protection/>
    </xf>
    <xf numFmtId="191" fontId="2" fillId="2" borderId="33" xfId="0" applyNumberFormat="1" applyFont="1" applyFill="1" applyBorder="1" applyAlignment="1" applyProtection="1">
      <alignment horizontal="right" vertical="top"/>
      <protection locked="0"/>
    </xf>
    <xf numFmtId="191" fontId="2" fillId="2" borderId="20" xfId="0" applyNumberFormat="1" applyFont="1" applyFill="1" applyBorder="1" applyAlignment="1" applyProtection="1">
      <alignment horizontal="right" vertical="top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8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2" fillId="2" borderId="3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60"/>
  <sheetViews>
    <sheetView showGridLines="0" tabSelected="1" workbookViewId="0" topLeftCell="A1">
      <selection activeCell="F16" sqref="F16:H16"/>
    </sheetView>
  </sheetViews>
  <sheetFormatPr defaultColWidth="9.00390625" defaultRowHeight="12.75" customHeight="1"/>
  <cols>
    <col min="1" max="1" width="11.25390625" style="47" customWidth="1"/>
    <col min="2" max="2" width="7.375" style="47" customWidth="1"/>
    <col min="3" max="3" width="7.00390625" style="47" customWidth="1"/>
    <col min="4" max="4" width="6.375" style="47" customWidth="1"/>
    <col min="5" max="5" width="7.00390625" style="47" customWidth="1"/>
    <col min="6" max="7" width="6.25390625" style="47" customWidth="1"/>
    <col min="8" max="8" width="4.00390625" style="47" customWidth="1"/>
    <col min="9" max="9" width="5.125" style="47" customWidth="1"/>
    <col min="10" max="10" width="14.50390625" style="47" customWidth="1"/>
    <col min="11" max="11" width="5.125" style="47" customWidth="1"/>
    <col min="12" max="12" width="4.125" style="47" customWidth="1"/>
    <col min="13" max="13" width="20.125" style="47" customWidth="1"/>
    <col min="14" max="14" width="17.00390625" style="47" customWidth="1"/>
    <col min="15" max="16384" width="9.00390625" style="47" customWidth="1"/>
  </cols>
  <sheetData>
    <row r="1" spans="1:12" s="11" customFormat="1" ht="22.5" customHeight="1">
      <c r="A1" s="104" t="s">
        <v>90</v>
      </c>
      <c r="B1" s="104"/>
      <c r="C1" s="104"/>
      <c r="D1" s="104"/>
      <c r="E1" s="104"/>
      <c r="F1" s="104"/>
      <c r="G1" s="104"/>
      <c r="H1" s="104"/>
      <c r="I1" s="104"/>
      <c r="J1" s="104"/>
      <c r="K1" s="36"/>
      <c r="L1" s="36"/>
    </row>
    <row r="2" spans="1:10" s="1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9" t="s">
        <v>133</v>
      </c>
    </row>
    <row r="3" spans="1:10" s="11" customFormat="1" ht="24" customHeight="1">
      <c r="A3" s="55"/>
      <c r="B3" s="5" t="s">
        <v>72</v>
      </c>
      <c r="C3" s="1"/>
      <c r="D3" s="55"/>
      <c r="E3" s="34" t="s">
        <v>75</v>
      </c>
      <c r="F3" s="55"/>
      <c r="G3" s="80" t="s">
        <v>74</v>
      </c>
      <c r="H3" s="5"/>
      <c r="I3" s="5"/>
      <c r="J3" s="9" t="s">
        <v>83</v>
      </c>
    </row>
    <row r="4" spans="1:10" s="11" customFormat="1" ht="12.75" customHeight="1">
      <c r="A4" s="7" t="s">
        <v>73</v>
      </c>
      <c r="B4" s="105"/>
      <c r="C4" s="106"/>
      <c r="D4" s="106"/>
      <c r="H4" s="5"/>
      <c r="I4" s="5"/>
      <c r="J4" s="10" t="s">
        <v>84</v>
      </c>
    </row>
    <row r="5" spans="1:10" s="11" customFormat="1" ht="12.75" customHeight="1">
      <c r="A5" s="5"/>
      <c r="C5" s="1">
        <v>20</v>
      </c>
      <c r="D5" s="55"/>
      <c r="E5" s="1" t="s">
        <v>47</v>
      </c>
      <c r="H5" s="5"/>
      <c r="I5" s="5"/>
      <c r="J5" s="10" t="s">
        <v>82</v>
      </c>
    </row>
    <row r="6" spans="1:10" s="6" customFormat="1" ht="12.75" customHeight="1" thickBot="1">
      <c r="A6" s="7" t="s">
        <v>48</v>
      </c>
      <c r="B6" s="82"/>
      <c r="C6" s="82"/>
      <c r="D6" s="82"/>
      <c r="E6" s="82"/>
      <c r="F6" s="82"/>
      <c r="G6" s="82"/>
      <c r="H6" s="54"/>
      <c r="I6" s="54"/>
      <c r="J6" s="10" t="s">
        <v>85</v>
      </c>
    </row>
    <row r="7" spans="1:10" ht="12.75" customHeight="1">
      <c r="A7" s="91" t="s">
        <v>0</v>
      </c>
      <c r="B7" s="91"/>
      <c r="C7" s="91"/>
      <c r="D7" s="99"/>
      <c r="E7" s="46" t="s">
        <v>1</v>
      </c>
      <c r="F7" s="90" t="s">
        <v>2</v>
      </c>
      <c r="G7" s="91"/>
      <c r="H7" s="99"/>
      <c r="I7" s="90" t="s">
        <v>9</v>
      </c>
      <c r="J7" s="91"/>
    </row>
    <row r="8" spans="1:10" ht="12.75" customHeight="1">
      <c r="A8" s="93" t="s">
        <v>3</v>
      </c>
      <c r="B8" s="93"/>
      <c r="C8" s="93"/>
      <c r="D8" s="100"/>
      <c r="E8" s="48" t="s">
        <v>4</v>
      </c>
      <c r="F8" s="92" t="s">
        <v>5</v>
      </c>
      <c r="G8" s="93"/>
      <c r="H8" s="100"/>
      <c r="I8" s="92">
        <v>1</v>
      </c>
      <c r="J8" s="93"/>
    </row>
    <row r="9" spans="1:11" ht="12.75" customHeight="1">
      <c r="A9" s="103" t="s">
        <v>91</v>
      </c>
      <c r="B9" s="103"/>
      <c r="C9" s="103"/>
      <c r="D9" s="103"/>
      <c r="E9" s="49" t="s">
        <v>6</v>
      </c>
      <c r="F9" s="108" t="s">
        <v>10</v>
      </c>
      <c r="G9" s="108"/>
      <c r="H9" s="108"/>
      <c r="I9" s="94" t="s">
        <v>31</v>
      </c>
      <c r="J9" s="95"/>
      <c r="K9" s="50"/>
    </row>
    <row r="10" spans="1:11" ht="12.75" customHeight="1">
      <c r="A10" s="97" t="s">
        <v>22</v>
      </c>
      <c r="B10" s="97"/>
      <c r="C10" s="97"/>
      <c r="D10" s="97"/>
      <c r="E10" s="45">
        <v>101</v>
      </c>
      <c r="F10" s="101" t="s">
        <v>7</v>
      </c>
      <c r="G10" s="101"/>
      <c r="H10" s="102"/>
      <c r="I10" s="81">
        <f>I15+I17</f>
        <v>0</v>
      </c>
      <c r="J10" s="96"/>
      <c r="K10" s="50"/>
    </row>
    <row r="11" spans="1:11" ht="12.75" customHeight="1">
      <c r="A11" s="87" t="s">
        <v>27</v>
      </c>
      <c r="B11" s="87"/>
      <c r="C11" s="87"/>
      <c r="D11" s="87"/>
      <c r="E11" s="45" t="s">
        <v>6</v>
      </c>
      <c r="F11" s="84" t="s">
        <v>6</v>
      </c>
      <c r="G11" s="84"/>
      <c r="H11" s="84"/>
      <c r="I11" s="83" t="s">
        <v>31</v>
      </c>
      <c r="J11" s="84"/>
      <c r="K11" s="50"/>
    </row>
    <row r="12" spans="1:11" ht="12.75" customHeight="1">
      <c r="A12" s="87" t="s">
        <v>28</v>
      </c>
      <c r="B12" s="87"/>
      <c r="C12" s="87"/>
      <c r="D12" s="87"/>
      <c r="E12" s="45" t="s">
        <v>6</v>
      </c>
      <c r="F12" s="84" t="s">
        <v>6</v>
      </c>
      <c r="G12" s="84"/>
      <c r="H12" s="84"/>
      <c r="I12" s="83" t="s">
        <v>31</v>
      </c>
      <c r="J12" s="84"/>
      <c r="K12" s="50"/>
    </row>
    <row r="13" spans="1:11" ht="12.75" customHeight="1">
      <c r="A13" s="87" t="s">
        <v>50</v>
      </c>
      <c r="B13" s="87"/>
      <c r="C13" s="87"/>
      <c r="D13" s="87"/>
      <c r="E13" s="45">
        <v>102</v>
      </c>
      <c r="F13" s="84" t="s">
        <v>97</v>
      </c>
      <c r="G13" s="84"/>
      <c r="H13" s="84"/>
      <c r="I13" s="85"/>
      <c r="J13" s="86"/>
      <c r="K13" s="50"/>
    </row>
    <row r="14" spans="1:11" ht="12.75" customHeight="1">
      <c r="A14" s="87" t="s">
        <v>141</v>
      </c>
      <c r="B14" s="87"/>
      <c r="C14" s="87"/>
      <c r="D14" s="87"/>
      <c r="E14" s="45">
        <v>103</v>
      </c>
      <c r="F14" s="84" t="s">
        <v>32</v>
      </c>
      <c r="G14" s="84"/>
      <c r="H14" s="84"/>
      <c r="I14" s="85"/>
      <c r="J14" s="86"/>
      <c r="K14" s="50"/>
    </row>
    <row r="15" spans="1:11" ht="12.75" customHeight="1">
      <c r="A15" s="87" t="s">
        <v>51</v>
      </c>
      <c r="B15" s="87"/>
      <c r="C15" s="87"/>
      <c r="D15" s="87"/>
      <c r="E15" s="45">
        <v>104</v>
      </c>
      <c r="F15" s="84" t="s">
        <v>7</v>
      </c>
      <c r="G15" s="84"/>
      <c r="H15" s="84"/>
      <c r="I15" s="88"/>
      <c r="J15" s="89"/>
      <c r="K15" s="50"/>
    </row>
    <row r="16" spans="1:11" ht="12.75" customHeight="1">
      <c r="A16" s="87" t="s">
        <v>134</v>
      </c>
      <c r="B16" s="97"/>
      <c r="C16" s="97"/>
      <c r="D16" s="98"/>
      <c r="E16" s="45">
        <v>105</v>
      </c>
      <c r="F16" s="84" t="s">
        <v>7</v>
      </c>
      <c r="G16" s="84"/>
      <c r="H16" s="84"/>
      <c r="I16" s="88"/>
      <c r="J16" s="89"/>
      <c r="K16" s="50"/>
    </row>
    <row r="17" spans="1:11" ht="12.75" customHeight="1">
      <c r="A17" s="87" t="s">
        <v>92</v>
      </c>
      <c r="B17" s="97"/>
      <c r="C17" s="97"/>
      <c r="D17" s="98"/>
      <c r="E17" s="45">
        <v>106</v>
      </c>
      <c r="F17" s="84" t="s">
        <v>7</v>
      </c>
      <c r="G17" s="84"/>
      <c r="H17" s="84"/>
      <c r="I17" s="81">
        <f>I18+I19+I20+I21</f>
        <v>0</v>
      </c>
      <c r="J17" s="96"/>
      <c r="K17" s="50"/>
    </row>
    <row r="18" spans="1:11" ht="12.75" customHeight="1">
      <c r="A18" s="87" t="s">
        <v>93</v>
      </c>
      <c r="B18" s="87"/>
      <c r="C18" s="87"/>
      <c r="D18" s="87"/>
      <c r="E18" s="45">
        <v>107</v>
      </c>
      <c r="F18" s="84" t="s">
        <v>7</v>
      </c>
      <c r="G18" s="84"/>
      <c r="H18" s="84"/>
      <c r="I18" s="88"/>
      <c r="J18" s="89"/>
      <c r="K18" s="50"/>
    </row>
    <row r="19" spans="1:11" ht="12.75" customHeight="1">
      <c r="A19" s="87" t="s">
        <v>94</v>
      </c>
      <c r="B19" s="97"/>
      <c r="C19" s="97"/>
      <c r="D19" s="98"/>
      <c r="E19" s="45">
        <v>108</v>
      </c>
      <c r="F19" s="84" t="s">
        <v>7</v>
      </c>
      <c r="G19" s="84"/>
      <c r="H19" s="84"/>
      <c r="I19" s="88"/>
      <c r="J19" s="89"/>
      <c r="K19" s="50"/>
    </row>
    <row r="20" spans="1:11" ht="12.75" customHeight="1">
      <c r="A20" s="87" t="s">
        <v>95</v>
      </c>
      <c r="B20" s="87"/>
      <c r="C20" s="87"/>
      <c r="D20" s="87"/>
      <c r="E20" s="45">
        <v>109</v>
      </c>
      <c r="F20" s="84" t="s">
        <v>7</v>
      </c>
      <c r="G20" s="84"/>
      <c r="H20" s="84"/>
      <c r="I20" s="88"/>
      <c r="J20" s="89"/>
      <c r="K20" s="50"/>
    </row>
    <row r="21" spans="1:11" ht="12.75" customHeight="1">
      <c r="A21" s="87" t="s">
        <v>96</v>
      </c>
      <c r="B21" s="97"/>
      <c r="C21" s="97"/>
      <c r="D21" s="98"/>
      <c r="E21" s="45">
        <v>110</v>
      </c>
      <c r="F21" s="84" t="s">
        <v>7</v>
      </c>
      <c r="G21" s="84"/>
      <c r="H21" s="84"/>
      <c r="I21" s="88"/>
      <c r="J21" s="89"/>
      <c r="K21" s="50"/>
    </row>
    <row r="22" spans="1:11" ht="12.75" customHeight="1">
      <c r="A22" s="87" t="s">
        <v>52</v>
      </c>
      <c r="B22" s="97"/>
      <c r="C22" s="97"/>
      <c r="D22" s="98"/>
      <c r="E22" s="45" t="s">
        <v>6</v>
      </c>
      <c r="F22" s="84" t="s">
        <v>6</v>
      </c>
      <c r="G22" s="84"/>
      <c r="H22" s="84"/>
      <c r="I22" s="83" t="s">
        <v>31</v>
      </c>
      <c r="J22" s="84"/>
      <c r="K22" s="50"/>
    </row>
    <row r="23" spans="1:11" ht="12.75" customHeight="1">
      <c r="A23" s="87" t="s">
        <v>53</v>
      </c>
      <c r="B23" s="97"/>
      <c r="C23" s="97"/>
      <c r="D23" s="98"/>
      <c r="E23" s="45" t="s">
        <v>6</v>
      </c>
      <c r="F23" s="84" t="s">
        <v>6</v>
      </c>
      <c r="G23" s="84"/>
      <c r="H23" s="84"/>
      <c r="I23" s="83" t="s">
        <v>31</v>
      </c>
      <c r="J23" s="84"/>
      <c r="K23" s="50"/>
    </row>
    <row r="24" spans="1:11" ht="12.75" customHeight="1">
      <c r="A24" s="87" t="s">
        <v>54</v>
      </c>
      <c r="B24" s="97"/>
      <c r="C24" s="97"/>
      <c r="D24" s="98"/>
      <c r="E24" s="45">
        <v>111</v>
      </c>
      <c r="F24" s="84" t="s">
        <v>98</v>
      </c>
      <c r="G24" s="84"/>
      <c r="H24" s="84"/>
      <c r="I24" s="85"/>
      <c r="J24" s="86"/>
      <c r="K24" s="50"/>
    </row>
    <row r="25" spans="1:11" ht="12.75" customHeight="1">
      <c r="A25" s="87" t="s">
        <v>55</v>
      </c>
      <c r="B25" s="97"/>
      <c r="C25" s="97"/>
      <c r="D25" s="98"/>
      <c r="E25" s="45">
        <v>112</v>
      </c>
      <c r="F25" s="84" t="s">
        <v>7</v>
      </c>
      <c r="G25" s="84"/>
      <c r="H25" s="84"/>
      <c r="I25" s="88"/>
      <c r="J25" s="89"/>
      <c r="K25" s="50"/>
    </row>
    <row r="26" spans="1:11" ht="12.75" customHeight="1">
      <c r="A26" s="87" t="s">
        <v>56</v>
      </c>
      <c r="B26" s="87"/>
      <c r="C26" s="87"/>
      <c r="D26" s="87"/>
      <c r="E26" s="45" t="s">
        <v>6</v>
      </c>
      <c r="F26" s="84" t="s">
        <v>6</v>
      </c>
      <c r="G26" s="84"/>
      <c r="H26" s="84"/>
      <c r="I26" s="83" t="s">
        <v>31</v>
      </c>
      <c r="J26" s="84"/>
      <c r="K26" s="50"/>
    </row>
    <row r="27" spans="1:11" ht="12.75" customHeight="1">
      <c r="A27" s="87" t="s">
        <v>99</v>
      </c>
      <c r="B27" s="87"/>
      <c r="C27" s="87"/>
      <c r="D27" s="87"/>
      <c r="E27" s="45">
        <v>201</v>
      </c>
      <c r="F27" s="84" t="s">
        <v>7</v>
      </c>
      <c r="G27" s="84"/>
      <c r="H27" s="84"/>
      <c r="I27" s="81">
        <f>I28+I34+I35+I36+I37</f>
        <v>0</v>
      </c>
      <c r="J27" s="96"/>
      <c r="K27" s="50"/>
    </row>
    <row r="28" spans="1:11" ht="12.75" customHeight="1">
      <c r="A28" s="87" t="s">
        <v>100</v>
      </c>
      <c r="B28" s="87"/>
      <c r="C28" s="87"/>
      <c r="D28" s="87"/>
      <c r="E28" s="45">
        <v>202</v>
      </c>
      <c r="F28" s="84" t="s">
        <v>7</v>
      </c>
      <c r="G28" s="84"/>
      <c r="H28" s="84"/>
      <c r="I28" s="88">
        <f>I29+I30+I31+I32</f>
        <v>0</v>
      </c>
      <c r="J28" s="89"/>
      <c r="K28" s="50"/>
    </row>
    <row r="29" spans="1:11" ht="12.75" customHeight="1">
      <c r="A29" s="87" t="s">
        <v>101</v>
      </c>
      <c r="B29" s="87"/>
      <c r="C29" s="87"/>
      <c r="D29" s="87"/>
      <c r="E29" s="45">
        <v>203</v>
      </c>
      <c r="F29" s="84" t="s">
        <v>7</v>
      </c>
      <c r="G29" s="84"/>
      <c r="H29" s="84"/>
      <c r="I29" s="88"/>
      <c r="J29" s="89"/>
      <c r="K29" s="50"/>
    </row>
    <row r="30" spans="1:11" ht="12.75" customHeight="1">
      <c r="A30" s="87" t="s">
        <v>102</v>
      </c>
      <c r="B30" s="87"/>
      <c r="C30" s="87"/>
      <c r="D30" s="87"/>
      <c r="E30" s="45">
        <v>204</v>
      </c>
      <c r="F30" s="84" t="s">
        <v>7</v>
      </c>
      <c r="G30" s="84"/>
      <c r="H30" s="84"/>
      <c r="I30" s="88"/>
      <c r="J30" s="89"/>
      <c r="K30" s="50"/>
    </row>
    <row r="31" spans="1:11" ht="12.75" customHeight="1">
      <c r="A31" s="87" t="s">
        <v>103</v>
      </c>
      <c r="B31" s="87"/>
      <c r="C31" s="87"/>
      <c r="D31" s="87"/>
      <c r="E31" s="45">
        <v>205</v>
      </c>
      <c r="F31" s="84" t="s">
        <v>7</v>
      </c>
      <c r="G31" s="84"/>
      <c r="H31" s="84"/>
      <c r="I31" s="88"/>
      <c r="J31" s="89"/>
      <c r="K31" s="50"/>
    </row>
    <row r="32" spans="1:11" ht="12.75" customHeight="1">
      <c r="A32" s="87" t="s">
        <v>104</v>
      </c>
      <c r="B32" s="87"/>
      <c r="C32" s="87"/>
      <c r="D32" s="87"/>
      <c r="E32" s="45">
        <v>206</v>
      </c>
      <c r="F32" s="84" t="s">
        <v>7</v>
      </c>
      <c r="G32" s="84"/>
      <c r="H32" s="84"/>
      <c r="I32" s="88"/>
      <c r="J32" s="89"/>
      <c r="K32" s="50"/>
    </row>
    <row r="33" spans="1:11" ht="12.75" customHeight="1">
      <c r="A33" s="87" t="s">
        <v>105</v>
      </c>
      <c r="B33" s="87"/>
      <c r="C33" s="87"/>
      <c r="D33" s="87"/>
      <c r="E33" s="45">
        <v>207</v>
      </c>
      <c r="F33" s="84" t="s">
        <v>7</v>
      </c>
      <c r="G33" s="84"/>
      <c r="H33" s="84"/>
      <c r="I33" s="88"/>
      <c r="J33" s="89"/>
      <c r="K33" s="50"/>
    </row>
    <row r="34" spans="1:11" ht="12.75" customHeight="1">
      <c r="A34" s="87" t="s">
        <v>106</v>
      </c>
      <c r="B34" s="87"/>
      <c r="C34" s="87"/>
      <c r="D34" s="87"/>
      <c r="E34" s="45">
        <v>208</v>
      </c>
      <c r="F34" s="84" t="s">
        <v>7</v>
      </c>
      <c r="G34" s="84"/>
      <c r="H34" s="84"/>
      <c r="I34" s="88"/>
      <c r="J34" s="89"/>
      <c r="K34" s="50"/>
    </row>
    <row r="35" spans="1:11" ht="12.75" customHeight="1">
      <c r="A35" s="87" t="s">
        <v>107</v>
      </c>
      <c r="B35" s="87"/>
      <c r="C35" s="87"/>
      <c r="D35" s="87"/>
      <c r="E35" s="45">
        <v>209</v>
      </c>
      <c r="F35" s="84" t="s">
        <v>7</v>
      </c>
      <c r="G35" s="84"/>
      <c r="H35" s="84"/>
      <c r="I35" s="88"/>
      <c r="J35" s="89"/>
      <c r="K35" s="50"/>
    </row>
    <row r="36" spans="1:11" ht="12.75" customHeight="1">
      <c r="A36" s="87" t="s">
        <v>108</v>
      </c>
      <c r="B36" s="87"/>
      <c r="C36" s="87"/>
      <c r="D36" s="87"/>
      <c r="E36" s="45">
        <v>210</v>
      </c>
      <c r="F36" s="84" t="s">
        <v>7</v>
      </c>
      <c r="G36" s="84"/>
      <c r="H36" s="84"/>
      <c r="I36" s="88"/>
      <c r="J36" s="89"/>
      <c r="K36" s="50"/>
    </row>
    <row r="37" spans="1:11" ht="12.75" customHeight="1">
      <c r="A37" s="87" t="s">
        <v>109</v>
      </c>
      <c r="B37" s="87"/>
      <c r="C37" s="87"/>
      <c r="D37" s="87"/>
      <c r="E37" s="45">
        <v>211</v>
      </c>
      <c r="F37" s="84" t="s">
        <v>7</v>
      </c>
      <c r="G37" s="84"/>
      <c r="H37" s="84"/>
      <c r="I37" s="88"/>
      <c r="J37" s="89"/>
      <c r="K37" s="50"/>
    </row>
    <row r="38" spans="1:11" ht="12.75" customHeight="1">
      <c r="A38" s="87" t="s">
        <v>110</v>
      </c>
      <c r="B38" s="87"/>
      <c r="C38" s="87"/>
      <c r="D38" s="87"/>
      <c r="E38" s="45">
        <v>212</v>
      </c>
      <c r="F38" s="84" t="s">
        <v>7</v>
      </c>
      <c r="G38" s="84"/>
      <c r="H38" s="84"/>
      <c r="I38" s="88"/>
      <c r="J38" s="89"/>
      <c r="K38" s="50"/>
    </row>
    <row r="39" spans="1:11" ht="12.75" customHeight="1">
      <c r="A39" s="87" t="s">
        <v>57</v>
      </c>
      <c r="B39" s="87"/>
      <c r="C39" s="87"/>
      <c r="D39" s="87"/>
      <c r="E39" s="45" t="s">
        <v>6</v>
      </c>
      <c r="F39" s="84" t="s">
        <v>6</v>
      </c>
      <c r="G39" s="84"/>
      <c r="H39" s="84"/>
      <c r="I39" s="83" t="s">
        <v>31</v>
      </c>
      <c r="J39" s="84"/>
      <c r="K39" s="50"/>
    </row>
    <row r="40" spans="1:11" ht="12.75" customHeight="1">
      <c r="A40" s="87" t="s">
        <v>135</v>
      </c>
      <c r="B40" s="87"/>
      <c r="C40" s="87"/>
      <c r="D40" s="87"/>
      <c r="E40" s="45">
        <v>301</v>
      </c>
      <c r="F40" s="84" t="s">
        <v>8</v>
      </c>
      <c r="G40" s="84"/>
      <c r="H40" s="84"/>
      <c r="I40" s="109">
        <f>I41+I47+I48+I49+I50</f>
        <v>0</v>
      </c>
      <c r="J40" s="110"/>
      <c r="K40" s="50"/>
    </row>
    <row r="41" spans="1:11" ht="12.75" customHeight="1">
      <c r="A41" s="87" t="s">
        <v>100</v>
      </c>
      <c r="B41" s="87"/>
      <c r="C41" s="87"/>
      <c r="D41" s="87"/>
      <c r="E41" s="45">
        <v>302</v>
      </c>
      <c r="F41" s="84" t="s">
        <v>8</v>
      </c>
      <c r="G41" s="84"/>
      <c r="H41" s="84"/>
      <c r="I41" s="85">
        <f>I42+I43+I44+I45</f>
        <v>0</v>
      </c>
      <c r="J41" s="86"/>
      <c r="K41" s="50"/>
    </row>
    <row r="42" spans="1:11" ht="12.75" customHeight="1">
      <c r="A42" s="87" t="s">
        <v>101</v>
      </c>
      <c r="B42" s="87"/>
      <c r="C42" s="87"/>
      <c r="D42" s="87"/>
      <c r="E42" s="45">
        <v>303</v>
      </c>
      <c r="F42" s="84" t="s">
        <v>8</v>
      </c>
      <c r="G42" s="84"/>
      <c r="H42" s="84"/>
      <c r="I42" s="85"/>
      <c r="J42" s="86"/>
      <c r="K42" s="50"/>
    </row>
    <row r="43" spans="1:11" ht="12.75" customHeight="1">
      <c r="A43" s="87" t="s">
        <v>102</v>
      </c>
      <c r="B43" s="87"/>
      <c r="C43" s="87"/>
      <c r="D43" s="87"/>
      <c r="E43" s="45">
        <v>304</v>
      </c>
      <c r="F43" s="84" t="s">
        <v>8</v>
      </c>
      <c r="G43" s="84"/>
      <c r="H43" s="84"/>
      <c r="I43" s="85"/>
      <c r="J43" s="86"/>
      <c r="K43" s="50"/>
    </row>
    <row r="44" spans="1:11" ht="12.75" customHeight="1">
      <c r="A44" s="87" t="s">
        <v>103</v>
      </c>
      <c r="B44" s="87"/>
      <c r="C44" s="87"/>
      <c r="D44" s="87"/>
      <c r="E44" s="45">
        <v>305</v>
      </c>
      <c r="F44" s="84" t="s">
        <v>8</v>
      </c>
      <c r="G44" s="84"/>
      <c r="H44" s="84"/>
      <c r="I44" s="85"/>
      <c r="J44" s="86"/>
      <c r="K44" s="50"/>
    </row>
    <row r="45" spans="1:11" ht="12.75" customHeight="1">
      <c r="A45" s="87" t="s">
        <v>104</v>
      </c>
      <c r="B45" s="87"/>
      <c r="C45" s="87"/>
      <c r="D45" s="87"/>
      <c r="E45" s="45">
        <v>306</v>
      </c>
      <c r="F45" s="84" t="s">
        <v>8</v>
      </c>
      <c r="G45" s="84"/>
      <c r="H45" s="84"/>
      <c r="I45" s="85"/>
      <c r="J45" s="86"/>
      <c r="K45" s="50"/>
    </row>
    <row r="46" spans="1:11" ht="12.75" customHeight="1">
      <c r="A46" s="87" t="s">
        <v>105</v>
      </c>
      <c r="B46" s="87"/>
      <c r="C46" s="87"/>
      <c r="D46" s="87"/>
      <c r="E46" s="45">
        <v>307</v>
      </c>
      <c r="F46" s="84" t="s">
        <v>8</v>
      </c>
      <c r="G46" s="84"/>
      <c r="H46" s="84"/>
      <c r="I46" s="85"/>
      <c r="J46" s="86"/>
      <c r="K46" s="50"/>
    </row>
    <row r="47" spans="1:11" ht="12.75" customHeight="1">
      <c r="A47" s="87" t="s">
        <v>106</v>
      </c>
      <c r="B47" s="87"/>
      <c r="C47" s="87"/>
      <c r="D47" s="87"/>
      <c r="E47" s="45">
        <v>308</v>
      </c>
      <c r="F47" s="84" t="s">
        <v>8</v>
      </c>
      <c r="G47" s="84"/>
      <c r="H47" s="84"/>
      <c r="I47" s="85"/>
      <c r="J47" s="86"/>
      <c r="K47" s="50"/>
    </row>
    <row r="48" spans="1:11" ht="12.75" customHeight="1">
      <c r="A48" s="87" t="s">
        <v>107</v>
      </c>
      <c r="B48" s="87"/>
      <c r="C48" s="87"/>
      <c r="D48" s="87"/>
      <c r="E48" s="45">
        <v>309</v>
      </c>
      <c r="F48" s="84" t="s">
        <v>8</v>
      </c>
      <c r="G48" s="84"/>
      <c r="H48" s="84"/>
      <c r="I48" s="85"/>
      <c r="J48" s="86"/>
      <c r="K48" s="50"/>
    </row>
    <row r="49" spans="1:11" ht="12.75" customHeight="1">
      <c r="A49" s="87" t="s">
        <v>108</v>
      </c>
      <c r="B49" s="87"/>
      <c r="C49" s="87"/>
      <c r="D49" s="87"/>
      <c r="E49" s="45">
        <v>310</v>
      </c>
      <c r="F49" s="84" t="s">
        <v>8</v>
      </c>
      <c r="G49" s="84"/>
      <c r="H49" s="84"/>
      <c r="I49" s="85"/>
      <c r="J49" s="86"/>
      <c r="K49" s="50"/>
    </row>
    <row r="50" spans="1:11" ht="12.75" customHeight="1">
      <c r="A50" s="87" t="s">
        <v>109</v>
      </c>
      <c r="B50" s="87"/>
      <c r="C50" s="87"/>
      <c r="D50" s="87"/>
      <c r="E50" s="45">
        <v>311</v>
      </c>
      <c r="F50" s="84" t="s">
        <v>8</v>
      </c>
      <c r="G50" s="84"/>
      <c r="H50" s="84"/>
      <c r="I50" s="85"/>
      <c r="J50" s="86"/>
      <c r="K50" s="50"/>
    </row>
    <row r="51" spans="1:11" ht="12.75" customHeight="1" thickBot="1">
      <c r="A51" s="107" t="s">
        <v>136</v>
      </c>
      <c r="B51" s="107"/>
      <c r="C51" s="107"/>
      <c r="D51" s="107"/>
      <c r="E51" s="51">
        <v>312</v>
      </c>
      <c r="F51" s="112" t="s">
        <v>58</v>
      </c>
      <c r="G51" s="112"/>
      <c r="H51" s="112"/>
      <c r="I51" s="113"/>
      <c r="J51" s="114"/>
      <c r="K51" s="50"/>
    </row>
    <row r="52" spans="1:10" s="6" customFormat="1" ht="12.75" customHeight="1">
      <c r="A52" s="4" t="s">
        <v>14</v>
      </c>
      <c r="B52" s="56"/>
      <c r="D52" s="4" t="s">
        <v>15</v>
      </c>
      <c r="E52" s="76"/>
      <c r="F52" s="4"/>
      <c r="G52" s="4" t="s">
        <v>29</v>
      </c>
      <c r="H52" s="4"/>
      <c r="I52" s="111"/>
      <c r="J52" s="111"/>
    </row>
    <row r="53" spans="2:10" s="6" customFormat="1" ht="12.75" customHeight="1">
      <c r="B53" s="53"/>
      <c r="C53" s="53"/>
      <c r="D53" s="53"/>
      <c r="E53" s="53"/>
      <c r="G53" s="28"/>
      <c r="H53" s="28"/>
      <c r="I53" s="28"/>
      <c r="J53" s="8"/>
    </row>
    <row r="54" spans="1:16" s="37" customFormat="1" ht="12.75" customHeight="1">
      <c r="A54" s="8" t="s">
        <v>111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s="37" customFormat="1" ht="12.75" customHeight="1">
      <c r="A55" s="8" t="s">
        <v>112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37" customFormat="1" ht="12.75" customHeight="1">
      <c r="A56" s="8" t="s">
        <v>113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37" customFormat="1" ht="12.75" customHeight="1">
      <c r="A57" s="8" t="s">
        <v>137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37" customFormat="1" ht="12.75" customHeight="1">
      <c r="A58" s="8" t="s">
        <v>76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37" customFormat="1" ht="12.75" customHeight="1">
      <c r="A59" s="8" t="s">
        <v>114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ht="12.75" customHeight="1">
      <c r="A60" s="47" t="s">
        <v>115</v>
      </c>
    </row>
  </sheetData>
  <sheetProtection password="CA6C" sheet="1" objects="1" scenarios="1"/>
  <mergeCells count="139">
    <mergeCell ref="I33:J33"/>
    <mergeCell ref="I27:J27"/>
    <mergeCell ref="I26:J26"/>
    <mergeCell ref="I25:J25"/>
    <mergeCell ref="I31:J31"/>
    <mergeCell ref="I32:J32"/>
    <mergeCell ref="I29:J29"/>
    <mergeCell ref="I41:J41"/>
    <mergeCell ref="I51:J51"/>
    <mergeCell ref="I45:J45"/>
    <mergeCell ref="I47:J47"/>
    <mergeCell ref="I48:J48"/>
    <mergeCell ref="I49:J49"/>
    <mergeCell ref="I50:J50"/>
    <mergeCell ref="I44:J44"/>
    <mergeCell ref="I46:J46"/>
    <mergeCell ref="F44:H44"/>
    <mergeCell ref="I52:J52"/>
    <mergeCell ref="I43:J43"/>
    <mergeCell ref="I42:J42"/>
    <mergeCell ref="F51:H51"/>
    <mergeCell ref="F48:H48"/>
    <mergeCell ref="F49:H49"/>
    <mergeCell ref="F50:H50"/>
    <mergeCell ref="F34:H34"/>
    <mergeCell ref="I37:J37"/>
    <mergeCell ref="I38:J38"/>
    <mergeCell ref="A44:D44"/>
    <mergeCell ref="A38:D38"/>
    <mergeCell ref="F38:H38"/>
    <mergeCell ref="A37:D37"/>
    <mergeCell ref="I40:J40"/>
    <mergeCell ref="I39:J39"/>
    <mergeCell ref="F37:H37"/>
    <mergeCell ref="F9:H9"/>
    <mergeCell ref="F46:H46"/>
    <mergeCell ref="I28:J28"/>
    <mergeCell ref="A34:D34"/>
    <mergeCell ref="A35:D35"/>
    <mergeCell ref="I34:J34"/>
    <mergeCell ref="I35:J35"/>
    <mergeCell ref="F31:H31"/>
    <mergeCell ref="I30:J30"/>
    <mergeCell ref="I36:J36"/>
    <mergeCell ref="F22:H22"/>
    <mergeCell ref="A17:D17"/>
    <mergeCell ref="F17:H17"/>
    <mergeCell ref="A18:D18"/>
    <mergeCell ref="F18:H18"/>
    <mergeCell ref="A19:D19"/>
    <mergeCell ref="F19:H19"/>
    <mergeCell ref="F20:H20"/>
    <mergeCell ref="F21:H21"/>
    <mergeCell ref="A31:D31"/>
    <mergeCell ref="A32:D32"/>
    <mergeCell ref="A47:D47"/>
    <mergeCell ref="A51:D51"/>
    <mergeCell ref="A33:D33"/>
    <mergeCell ref="A39:D39"/>
    <mergeCell ref="A40:D40"/>
    <mergeCell ref="A41:D41"/>
    <mergeCell ref="A36:D36"/>
    <mergeCell ref="A46:D46"/>
    <mergeCell ref="A48:D48"/>
    <mergeCell ref="A49:D49"/>
    <mergeCell ref="A50:D50"/>
    <mergeCell ref="A42:D42"/>
    <mergeCell ref="A43:D43"/>
    <mergeCell ref="A45:D45"/>
    <mergeCell ref="A28:D28"/>
    <mergeCell ref="A1:J1"/>
    <mergeCell ref="I22:J22"/>
    <mergeCell ref="I19:J19"/>
    <mergeCell ref="I18:J18"/>
    <mergeCell ref="I17:J17"/>
    <mergeCell ref="A15:D15"/>
    <mergeCell ref="A14:D14"/>
    <mergeCell ref="B4:D4"/>
    <mergeCell ref="A22:D22"/>
    <mergeCell ref="A7:D7"/>
    <mergeCell ref="A8:D8"/>
    <mergeCell ref="A9:D9"/>
    <mergeCell ref="A10:D10"/>
    <mergeCell ref="A29:D29"/>
    <mergeCell ref="A30:D30"/>
    <mergeCell ref="F10:H10"/>
    <mergeCell ref="F30:H30"/>
    <mergeCell ref="F15:H15"/>
    <mergeCell ref="F26:H26"/>
    <mergeCell ref="F16:H16"/>
    <mergeCell ref="F23:H23"/>
    <mergeCell ref="F24:H24"/>
    <mergeCell ref="F25:H25"/>
    <mergeCell ref="F35:H35"/>
    <mergeCell ref="F36:H36"/>
    <mergeCell ref="A25:D25"/>
    <mergeCell ref="F47:H47"/>
    <mergeCell ref="F40:H40"/>
    <mergeCell ref="F41:H41"/>
    <mergeCell ref="F42:H42"/>
    <mergeCell ref="F43:H43"/>
    <mergeCell ref="A26:D26"/>
    <mergeCell ref="A27:D27"/>
    <mergeCell ref="F7:H7"/>
    <mergeCell ref="F8:H8"/>
    <mergeCell ref="F45:H45"/>
    <mergeCell ref="F32:H32"/>
    <mergeCell ref="F33:H33"/>
    <mergeCell ref="F39:H39"/>
    <mergeCell ref="F27:H27"/>
    <mergeCell ref="F29:H29"/>
    <mergeCell ref="F14:H14"/>
    <mergeCell ref="F28:H28"/>
    <mergeCell ref="I16:J16"/>
    <mergeCell ref="A16:D16"/>
    <mergeCell ref="A23:D23"/>
    <mergeCell ref="A24:D24"/>
    <mergeCell ref="I23:J23"/>
    <mergeCell ref="I24:J24"/>
    <mergeCell ref="A20:D20"/>
    <mergeCell ref="I20:J20"/>
    <mergeCell ref="A21:D21"/>
    <mergeCell ref="I21:J21"/>
    <mergeCell ref="I15:J15"/>
    <mergeCell ref="I14:J14"/>
    <mergeCell ref="I7:J7"/>
    <mergeCell ref="I8:J8"/>
    <mergeCell ref="I9:J9"/>
    <mergeCell ref="I10:J10"/>
    <mergeCell ref="B6:G6"/>
    <mergeCell ref="I11:J11"/>
    <mergeCell ref="I12:J12"/>
    <mergeCell ref="I13:J13"/>
    <mergeCell ref="F11:H11"/>
    <mergeCell ref="F12:H12"/>
    <mergeCell ref="F13:H13"/>
    <mergeCell ref="A11:D11"/>
    <mergeCell ref="A12:D12"/>
    <mergeCell ref="A13:D13"/>
  </mergeCells>
  <dataValidations count="6">
    <dataValidation allowBlank="1" showInputMessage="1" showErrorMessage="1" prompt="日期格式&#10;2000-1-1" sqref="B53:E53"/>
    <dataValidation type="date" allowBlank="1" showInputMessage="1" showErrorMessage="1" errorTitle="数据输入错误" error="请输入有效的日期(2004-1-1)" sqref="I52:J52">
      <formula1>37987</formula1>
      <formula2>43830</formula2>
    </dataValidation>
    <dataValidation type="whole" operator="greaterThanOrEqual" allowBlank="1" showInputMessage="1" showErrorMessage="1" sqref="J44 I24 I13:I14 I41:I51 J46:J50">
      <formula1>0</formula1>
    </dataValidation>
    <dataValidation type="decimal" operator="greaterThanOrEqual" allowBlank="1" showInputMessage="1" showErrorMessage="1" sqref="I25 I18:I21 I29:I38 I15:I16">
      <formula1>0</formula1>
    </dataValidation>
    <dataValidation operator="greaterThanOrEqual" allowBlank="1" showInputMessage="1" showErrorMessage="1" sqref="I17 I10"/>
    <dataValidation type="list" allowBlank="1" showInputMessage="1" showErrorMessage="1" sqref="D5">
      <formula1>"08,09,10,11"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3"/>
  <ignoredErrors>
    <ignoredError sqref="I2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54"/>
  <sheetViews>
    <sheetView showGridLines="0" workbookViewId="0" topLeftCell="A1">
      <selection activeCell="G16" sqref="G16"/>
    </sheetView>
  </sheetViews>
  <sheetFormatPr defaultColWidth="9.00390625" defaultRowHeight="13.5" customHeight="1"/>
  <cols>
    <col min="1" max="1" width="11.125" style="73" customWidth="1"/>
    <col min="2" max="2" width="8.125" style="73" customWidth="1"/>
    <col min="3" max="3" width="5.50390625" style="11" customWidth="1"/>
    <col min="4" max="4" width="5.00390625" style="11" customWidth="1"/>
    <col min="5" max="5" width="7.625" style="11" customWidth="1"/>
    <col min="6" max="6" width="8.375" style="11" customWidth="1"/>
    <col min="7" max="7" width="9.75390625" style="11" customWidth="1"/>
    <col min="8" max="8" width="22.625" style="11" customWidth="1"/>
    <col min="9" max="16384" width="9.00390625" style="11" customWidth="1"/>
  </cols>
  <sheetData>
    <row r="1" spans="1:8" ht="19.5" customHeight="1">
      <c r="A1" s="119" t="s">
        <v>33</v>
      </c>
      <c r="B1" s="119"/>
      <c r="C1" s="119"/>
      <c r="D1" s="119"/>
      <c r="E1" s="119"/>
      <c r="F1" s="119"/>
      <c r="G1" s="119"/>
      <c r="H1" s="119"/>
    </row>
    <row r="2" spans="1:8" ht="13.5" customHeight="1">
      <c r="A2" s="4"/>
      <c r="B2" s="4"/>
      <c r="C2" s="5"/>
      <c r="D2" s="5"/>
      <c r="E2" s="5"/>
      <c r="F2" s="5"/>
      <c r="G2" s="5"/>
      <c r="H2" s="9" t="s">
        <v>139</v>
      </c>
    </row>
    <row r="3" spans="1:8" ht="22.5" customHeight="1">
      <c r="A3" s="55"/>
      <c r="B3" s="5" t="s">
        <v>72</v>
      </c>
      <c r="C3" s="1"/>
      <c r="D3" s="55"/>
      <c r="E3" s="34" t="s">
        <v>75</v>
      </c>
      <c r="F3" s="55"/>
      <c r="G3" s="80" t="s">
        <v>74</v>
      </c>
      <c r="H3" s="9" t="s">
        <v>83</v>
      </c>
    </row>
    <row r="4" spans="1:8" ht="13.5" customHeight="1">
      <c r="A4" s="7" t="s">
        <v>73</v>
      </c>
      <c r="B4" s="105"/>
      <c r="C4" s="106"/>
      <c r="D4" s="106"/>
      <c r="H4" s="10" t="s">
        <v>84</v>
      </c>
    </row>
    <row r="5" spans="1:8" ht="13.5" customHeight="1">
      <c r="A5" s="4"/>
      <c r="B5" s="4"/>
      <c r="C5" s="1">
        <v>20</v>
      </c>
      <c r="D5" s="55"/>
      <c r="E5" s="1" t="s">
        <v>34</v>
      </c>
      <c r="F5" s="52"/>
      <c r="G5" s="1" t="s">
        <v>35</v>
      </c>
      <c r="H5" s="10" t="s">
        <v>82</v>
      </c>
    </row>
    <row r="6" spans="1:8" ht="13.5" customHeight="1" thickBot="1">
      <c r="A6" s="7" t="s">
        <v>36</v>
      </c>
      <c r="B6" s="120"/>
      <c r="C6" s="120"/>
      <c r="D6" s="120"/>
      <c r="E6" s="120"/>
      <c r="F6" s="120"/>
      <c r="G6" s="120"/>
      <c r="H6" s="10" t="s">
        <v>85</v>
      </c>
    </row>
    <row r="7" spans="1:8" ht="13.5" customHeight="1">
      <c r="A7" s="121" t="s">
        <v>0</v>
      </c>
      <c r="B7" s="121"/>
      <c r="C7" s="121"/>
      <c r="D7" s="121"/>
      <c r="E7" s="121"/>
      <c r="F7" s="68" t="s">
        <v>1</v>
      </c>
      <c r="G7" s="61" t="s">
        <v>2</v>
      </c>
      <c r="H7" s="44" t="s">
        <v>9</v>
      </c>
    </row>
    <row r="8" spans="1:8" ht="13.5" customHeight="1">
      <c r="A8" s="122" t="s">
        <v>37</v>
      </c>
      <c r="B8" s="122"/>
      <c r="C8" s="122"/>
      <c r="D8" s="122"/>
      <c r="E8" s="122"/>
      <c r="F8" s="14" t="s">
        <v>4</v>
      </c>
      <c r="G8" s="35" t="s">
        <v>5</v>
      </c>
      <c r="H8" s="15">
        <v>1</v>
      </c>
    </row>
    <row r="9" spans="1:8" ht="13.5" customHeight="1">
      <c r="A9" s="115" t="s">
        <v>59</v>
      </c>
      <c r="B9" s="115"/>
      <c r="C9" s="115"/>
      <c r="D9" s="115"/>
      <c r="E9" s="115"/>
      <c r="F9" s="18" t="s">
        <v>38</v>
      </c>
      <c r="G9" s="62" t="s">
        <v>38</v>
      </c>
      <c r="H9" s="38" t="s">
        <v>38</v>
      </c>
    </row>
    <row r="10" spans="1:8" ht="13.5" customHeight="1">
      <c r="A10" s="115" t="s">
        <v>116</v>
      </c>
      <c r="B10" s="115"/>
      <c r="C10" s="115"/>
      <c r="D10" s="115"/>
      <c r="E10" s="115"/>
      <c r="F10" s="18">
        <v>101</v>
      </c>
      <c r="G10" s="62" t="s">
        <v>39</v>
      </c>
      <c r="H10" s="69"/>
    </row>
    <row r="11" spans="1:8" ht="13.5" customHeight="1">
      <c r="A11" s="115" t="s">
        <v>117</v>
      </c>
      <c r="B11" s="115"/>
      <c r="C11" s="115"/>
      <c r="D11" s="115"/>
      <c r="E11" s="115"/>
      <c r="F11" s="18">
        <v>102</v>
      </c>
      <c r="G11" s="62" t="s">
        <v>7</v>
      </c>
      <c r="H11" s="70"/>
    </row>
    <row r="12" spans="1:8" ht="13.5" customHeight="1">
      <c r="A12" s="115" t="s">
        <v>118</v>
      </c>
      <c r="B12" s="115"/>
      <c r="C12" s="115"/>
      <c r="D12" s="115"/>
      <c r="E12" s="115"/>
      <c r="F12" s="18">
        <v>103</v>
      </c>
      <c r="G12" s="62" t="s">
        <v>7</v>
      </c>
      <c r="H12" s="70"/>
    </row>
    <row r="13" spans="1:8" ht="13.5" customHeight="1">
      <c r="A13" s="115" t="s">
        <v>119</v>
      </c>
      <c r="B13" s="115"/>
      <c r="C13" s="115"/>
      <c r="D13" s="115"/>
      <c r="E13" s="115"/>
      <c r="F13" s="18">
        <v>104</v>
      </c>
      <c r="G13" s="62" t="s">
        <v>61</v>
      </c>
      <c r="H13" s="69"/>
    </row>
    <row r="14" spans="1:8" ht="13.5" customHeight="1">
      <c r="A14" s="115" t="s">
        <v>120</v>
      </c>
      <c r="B14" s="115"/>
      <c r="C14" s="115"/>
      <c r="D14" s="115"/>
      <c r="E14" s="115"/>
      <c r="F14" s="18">
        <v>105</v>
      </c>
      <c r="G14" s="62" t="s">
        <v>61</v>
      </c>
      <c r="H14" s="60"/>
    </row>
    <row r="15" spans="1:8" ht="13.5" customHeight="1">
      <c r="A15" s="115" t="s">
        <v>60</v>
      </c>
      <c r="B15" s="115"/>
      <c r="C15" s="115"/>
      <c r="D15" s="115"/>
      <c r="E15" s="115"/>
      <c r="F15" s="18" t="s">
        <v>38</v>
      </c>
      <c r="G15" s="62" t="s">
        <v>38</v>
      </c>
      <c r="H15" s="3" t="s">
        <v>38</v>
      </c>
    </row>
    <row r="16" spans="1:8" ht="13.5" customHeight="1">
      <c r="A16" s="115" t="s">
        <v>116</v>
      </c>
      <c r="B16" s="115"/>
      <c r="C16" s="115"/>
      <c r="D16" s="115"/>
      <c r="E16" s="115"/>
      <c r="F16" s="18">
        <v>201</v>
      </c>
      <c r="G16" s="62" t="s">
        <v>39</v>
      </c>
      <c r="H16" s="69"/>
    </row>
    <row r="17" spans="1:8" ht="13.5" customHeight="1">
      <c r="A17" s="115" t="s">
        <v>117</v>
      </c>
      <c r="B17" s="115"/>
      <c r="C17" s="115"/>
      <c r="D17" s="115"/>
      <c r="E17" s="115"/>
      <c r="F17" s="18">
        <v>202</v>
      </c>
      <c r="G17" s="62" t="s">
        <v>7</v>
      </c>
      <c r="H17" s="70"/>
    </row>
    <row r="18" spans="1:8" ht="13.5" customHeight="1">
      <c r="A18" s="115" t="s">
        <v>118</v>
      </c>
      <c r="B18" s="115"/>
      <c r="C18" s="115"/>
      <c r="D18" s="115"/>
      <c r="E18" s="115"/>
      <c r="F18" s="18">
        <v>203</v>
      </c>
      <c r="G18" s="62" t="s">
        <v>7</v>
      </c>
      <c r="H18" s="70"/>
    </row>
    <row r="19" spans="1:8" ht="13.5" customHeight="1">
      <c r="A19" s="115" t="s">
        <v>119</v>
      </c>
      <c r="B19" s="115"/>
      <c r="C19" s="115"/>
      <c r="D19" s="115"/>
      <c r="E19" s="115"/>
      <c r="F19" s="18">
        <v>204</v>
      </c>
      <c r="G19" s="62" t="s">
        <v>61</v>
      </c>
      <c r="H19" s="69"/>
    </row>
    <row r="20" spans="1:8" ht="13.5" customHeight="1">
      <c r="A20" s="115" t="s">
        <v>120</v>
      </c>
      <c r="B20" s="115"/>
      <c r="C20" s="115"/>
      <c r="D20" s="115"/>
      <c r="E20" s="115"/>
      <c r="F20" s="18">
        <v>205</v>
      </c>
      <c r="G20" s="62" t="s">
        <v>61</v>
      </c>
      <c r="H20" s="69"/>
    </row>
    <row r="21" spans="1:8" ht="13.5" customHeight="1">
      <c r="A21" s="115" t="s">
        <v>62</v>
      </c>
      <c r="B21" s="115"/>
      <c r="C21" s="115"/>
      <c r="D21" s="115"/>
      <c r="E21" s="115"/>
      <c r="F21" s="18" t="s">
        <v>38</v>
      </c>
      <c r="G21" s="62" t="s">
        <v>38</v>
      </c>
      <c r="H21" s="3" t="s">
        <v>38</v>
      </c>
    </row>
    <row r="22" spans="1:8" ht="13.5" customHeight="1">
      <c r="A22" s="115" t="s">
        <v>116</v>
      </c>
      <c r="B22" s="115"/>
      <c r="C22" s="115"/>
      <c r="D22" s="115"/>
      <c r="E22" s="115"/>
      <c r="F22" s="18">
        <v>301</v>
      </c>
      <c r="G22" s="62" t="s">
        <v>39</v>
      </c>
      <c r="H22" s="69"/>
    </row>
    <row r="23" spans="1:8" ht="13.5" customHeight="1">
      <c r="A23" s="115" t="s">
        <v>117</v>
      </c>
      <c r="B23" s="115"/>
      <c r="C23" s="115"/>
      <c r="D23" s="115"/>
      <c r="E23" s="115"/>
      <c r="F23" s="18">
        <v>302</v>
      </c>
      <c r="G23" s="62" t="s">
        <v>7</v>
      </c>
      <c r="H23" s="70"/>
    </row>
    <row r="24" spans="1:8" ht="13.5" customHeight="1">
      <c r="A24" s="115" t="s">
        <v>118</v>
      </c>
      <c r="B24" s="115"/>
      <c r="C24" s="115"/>
      <c r="D24" s="115"/>
      <c r="E24" s="115"/>
      <c r="F24" s="18">
        <v>303</v>
      </c>
      <c r="G24" s="62" t="s">
        <v>7</v>
      </c>
      <c r="H24" s="70"/>
    </row>
    <row r="25" spans="1:8" ht="13.5" customHeight="1">
      <c r="A25" s="115" t="s">
        <v>119</v>
      </c>
      <c r="B25" s="115"/>
      <c r="C25" s="115"/>
      <c r="D25" s="115"/>
      <c r="E25" s="115"/>
      <c r="F25" s="18">
        <v>304</v>
      </c>
      <c r="G25" s="62" t="s">
        <v>61</v>
      </c>
      <c r="H25" s="69"/>
    </row>
    <row r="26" spans="1:8" ht="13.5" customHeight="1">
      <c r="A26" s="115" t="s">
        <v>120</v>
      </c>
      <c r="B26" s="115"/>
      <c r="C26" s="115"/>
      <c r="D26" s="115"/>
      <c r="E26" s="115"/>
      <c r="F26" s="18">
        <v>305</v>
      </c>
      <c r="G26" s="62" t="s">
        <v>61</v>
      </c>
      <c r="H26" s="69"/>
    </row>
    <row r="27" spans="1:8" ht="13.5" customHeight="1">
      <c r="A27" s="115" t="s">
        <v>121</v>
      </c>
      <c r="B27" s="115"/>
      <c r="C27" s="115"/>
      <c r="D27" s="115"/>
      <c r="E27" s="115"/>
      <c r="F27" s="18" t="s">
        <v>38</v>
      </c>
      <c r="G27" s="62" t="s">
        <v>38</v>
      </c>
      <c r="H27" s="3" t="s">
        <v>38</v>
      </c>
    </row>
    <row r="28" spans="1:8" ht="13.5" customHeight="1">
      <c r="A28" s="115" t="s">
        <v>122</v>
      </c>
      <c r="B28" s="115"/>
      <c r="C28" s="115"/>
      <c r="D28" s="115"/>
      <c r="E28" s="115"/>
      <c r="F28" s="18">
        <v>401</v>
      </c>
      <c r="G28" s="62" t="s">
        <v>68</v>
      </c>
      <c r="H28" s="69"/>
    </row>
    <row r="29" spans="1:8" ht="13.5" customHeight="1">
      <c r="A29" s="115" t="s">
        <v>123</v>
      </c>
      <c r="B29" s="115"/>
      <c r="C29" s="115"/>
      <c r="D29" s="115"/>
      <c r="E29" s="115"/>
      <c r="F29" s="18">
        <v>402</v>
      </c>
      <c r="G29" s="62" t="s">
        <v>68</v>
      </c>
      <c r="H29" s="69"/>
    </row>
    <row r="30" spans="1:8" ht="13.5" customHeight="1">
      <c r="A30" s="115" t="s">
        <v>124</v>
      </c>
      <c r="B30" s="115"/>
      <c r="C30" s="115"/>
      <c r="D30" s="115"/>
      <c r="E30" s="115"/>
      <c r="F30" s="18">
        <v>403</v>
      </c>
      <c r="G30" s="62" t="s">
        <v>69</v>
      </c>
      <c r="H30" s="69"/>
    </row>
    <row r="31" spans="1:8" ht="13.5" customHeight="1">
      <c r="A31" s="115" t="s">
        <v>125</v>
      </c>
      <c r="B31" s="115"/>
      <c r="C31" s="115"/>
      <c r="D31" s="115"/>
      <c r="E31" s="123"/>
      <c r="F31" s="18">
        <v>404</v>
      </c>
      <c r="G31" s="62" t="s">
        <v>69</v>
      </c>
      <c r="H31" s="69"/>
    </row>
    <row r="32" spans="1:8" ht="13.5" customHeight="1">
      <c r="A32" s="115" t="s">
        <v>63</v>
      </c>
      <c r="B32" s="115"/>
      <c r="C32" s="115"/>
      <c r="D32" s="115"/>
      <c r="E32" s="115"/>
      <c r="F32" s="18" t="s">
        <v>6</v>
      </c>
      <c r="G32" s="62" t="s">
        <v>6</v>
      </c>
      <c r="H32" s="3" t="s">
        <v>38</v>
      </c>
    </row>
    <row r="33" spans="1:8" ht="13.5" customHeight="1">
      <c r="A33" s="115" t="s">
        <v>64</v>
      </c>
      <c r="B33" s="115"/>
      <c r="C33" s="115"/>
      <c r="D33" s="115"/>
      <c r="E33" s="115"/>
      <c r="F33" s="18">
        <v>501</v>
      </c>
      <c r="G33" s="62" t="s">
        <v>61</v>
      </c>
      <c r="H33" s="60"/>
    </row>
    <row r="34" spans="1:8" ht="13.5" customHeight="1">
      <c r="A34" s="115" t="s">
        <v>65</v>
      </c>
      <c r="B34" s="115"/>
      <c r="C34" s="115"/>
      <c r="D34" s="115"/>
      <c r="E34" s="115"/>
      <c r="F34" s="18">
        <v>502</v>
      </c>
      <c r="G34" s="62" t="s">
        <v>61</v>
      </c>
      <c r="H34" s="60"/>
    </row>
    <row r="35" spans="1:8" ht="13.5" customHeight="1">
      <c r="A35" s="115" t="s">
        <v>66</v>
      </c>
      <c r="B35" s="115"/>
      <c r="C35" s="115"/>
      <c r="D35" s="115"/>
      <c r="E35" s="115"/>
      <c r="F35" s="18">
        <v>503</v>
      </c>
      <c r="G35" s="62" t="s">
        <v>40</v>
      </c>
      <c r="H35" s="60"/>
    </row>
    <row r="36" spans="1:8" ht="13.5" customHeight="1">
      <c r="A36" s="115" t="s">
        <v>67</v>
      </c>
      <c r="B36" s="115"/>
      <c r="C36" s="115"/>
      <c r="D36" s="115"/>
      <c r="E36" s="115"/>
      <c r="F36" s="18">
        <v>504</v>
      </c>
      <c r="G36" s="62" t="s">
        <v>40</v>
      </c>
      <c r="H36" s="60"/>
    </row>
    <row r="37" spans="1:8" ht="15.75" customHeight="1">
      <c r="A37" s="115" t="s">
        <v>80</v>
      </c>
      <c r="B37" s="115"/>
      <c r="C37" s="115"/>
      <c r="D37" s="115"/>
      <c r="E37" s="115"/>
      <c r="F37" s="18" t="s">
        <v>6</v>
      </c>
      <c r="G37" s="62" t="s">
        <v>6</v>
      </c>
      <c r="H37" s="3" t="s">
        <v>38</v>
      </c>
    </row>
    <row r="38" spans="1:8" ht="13.5" customHeight="1">
      <c r="A38" s="115" t="s">
        <v>126</v>
      </c>
      <c r="B38" s="115"/>
      <c r="C38" s="115"/>
      <c r="D38" s="115"/>
      <c r="E38" s="115"/>
      <c r="F38" s="18">
        <v>601</v>
      </c>
      <c r="G38" s="62" t="s">
        <v>68</v>
      </c>
      <c r="H38" s="60"/>
    </row>
    <row r="39" spans="1:8" ht="13.5" customHeight="1" thickBot="1">
      <c r="A39" s="116" t="s">
        <v>70</v>
      </c>
      <c r="B39" s="116"/>
      <c r="C39" s="116"/>
      <c r="D39" s="116"/>
      <c r="E39" s="116"/>
      <c r="F39" s="71">
        <v>602</v>
      </c>
      <c r="G39" s="72" t="s">
        <v>71</v>
      </c>
      <c r="H39" s="78"/>
    </row>
    <row r="40" spans="1:8" ht="13.5" customHeight="1">
      <c r="A40" s="4" t="s">
        <v>41</v>
      </c>
      <c r="B40" s="56"/>
      <c r="C40" s="118" t="s">
        <v>42</v>
      </c>
      <c r="D40" s="118"/>
      <c r="E40" s="77"/>
      <c r="G40" s="4" t="s">
        <v>43</v>
      </c>
      <c r="H40" s="57"/>
    </row>
    <row r="41" spans="3:5" ht="13.5" customHeight="1">
      <c r="C41" s="117"/>
      <c r="D41" s="117"/>
      <c r="E41" s="5"/>
    </row>
    <row r="42" spans="1:10" s="75" customFormat="1" ht="18" customHeight="1">
      <c r="A42" s="8" t="s">
        <v>127</v>
      </c>
      <c r="B42" s="8"/>
      <c r="C42" s="8"/>
      <c r="D42" s="33"/>
      <c r="E42" s="33"/>
      <c r="F42" s="33"/>
      <c r="G42" s="33"/>
      <c r="H42" s="33"/>
      <c r="I42" s="33"/>
      <c r="J42" s="74"/>
    </row>
    <row r="43" spans="1:10" s="75" customFormat="1" ht="18" customHeight="1">
      <c r="A43" s="8" t="s">
        <v>128</v>
      </c>
      <c r="B43" s="8"/>
      <c r="C43" s="8"/>
      <c r="D43" s="33"/>
      <c r="E43" s="33"/>
      <c r="F43" s="33"/>
      <c r="G43" s="33"/>
      <c r="H43" s="33"/>
      <c r="I43" s="33"/>
      <c r="J43" s="74"/>
    </row>
    <row r="44" spans="1:10" s="75" customFormat="1" ht="18" customHeight="1">
      <c r="A44" s="8" t="s">
        <v>129</v>
      </c>
      <c r="B44" s="8"/>
      <c r="C44" s="8"/>
      <c r="D44" s="33"/>
      <c r="E44" s="33"/>
      <c r="F44" s="33"/>
      <c r="G44" s="33"/>
      <c r="H44" s="33"/>
      <c r="I44" s="33"/>
      <c r="J44" s="74"/>
    </row>
    <row r="45" spans="1:10" s="75" customFormat="1" ht="18" customHeight="1">
      <c r="A45" s="8" t="s">
        <v>79</v>
      </c>
      <c r="B45" s="8"/>
      <c r="C45" s="8"/>
      <c r="D45" s="33"/>
      <c r="E45" s="33"/>
      <c r="F45" s="33"/>
      <c r="G45" s="33"/>
      <c r="H45" s="33"/>
      <c r="I45" s="33"/>
      <c r="J45" s="74"/>
    </row>
    <row r="46" spans="1:10" s="75" customFormat="1" ht="18" customHeight="1">
      <c r="A46" s="8" t="s">
        <v>138</v>
      </c>
      <c r="B46" s="8"/>
      <c r="C46" s="8"/>
      <c r="D46" s="33"/>
      <c r="E46" s="33"/>
      <c r="F46" s="33"/>
      <c r="G46" s="33"/>
      <c r="H46" s="33"/>
      <c r="I46" s="33"/>
      <c r="J46" s="74"/>
    </row>
    <row r="47" spans="1:10" s="75" customFormat="1" ht="18" customHeight="1">
      <c r="A47" s="8" t="s">
        <v>130</v>
      </c>
      <c r="B47" s="8"/>
      <c r="C47" s="8"/>
      <c r="D47" s="33"/>
      <c r="E47" s="33"/>
      <c r="F47" s="33"/>
      <c r="G47" s="33"/>
      <c r="H47" s="33"/>
      <c r="I47" s="33"/>
      <c r="J47" s="74"/>
    </row>
    <row r="48" spans="1:10" s="75" customFormat="1" ht="18" customHeight="1">
      <c r="A48" s="8" t="s">
        <v>131</v>
      </c>
      <c r="B48" s="8"/>
      <c r="C48" s="8"/>
      <c r="D48" s="33"/>
      <c r="E48" s="33"/>
      <c r="F48" s="33"/>
      <c r="G48" s="33"/>
      <c r="H48" s="33"/>
      <c r="I48" s="33"/>
      <c r="J48" s="74"/>
    </row>
    <row r="49" spans="1:8" s="74" customFormat="1" ht="13.5" customHeight="1">
      <c r="A49" s="8" t="s">
        <v>140</v>
      </c>
      <c r="B49" s="4"/>
      <c r="C49" s="5"/>
      <c r="D49" s="5"/>
      <c r="E49" s="5"/>
      <c r="F49" s="5"/>
      <c r="G49" s="5"/>
      <c r="H49" s="5"/>
    </row>
    <row r="50" spans="1:8" s="74" customFormat="1" ht="13.5" customHeight="1">
      <c r="A50" s="4"/>
      <c r="B50" s="4"/>
      <c r="C50" s="5"/>
      <c r="D50" s="5"/>
      <c r="E50" s="5"/>
      <c r="F50" s="5"/>
      <c r="G50" s="5"/>
      <c r="H50" s="5"/>
    </row>
    <row r="51" spans="1:8" ht="13.5" customHeight="1">
      <c r="A51" s="4"/>
      <c r="B51" s="4"/>
      <c r="C51" s="5"/>
      <c r="D51" s="5"/>
      <c r="E51" s="5"/>
      <c r="F51" s="5"/>
      <c r="G51" s="5"/>
      <c r="H51" s="5"/>
    </row>
    <row r="52" ht="13.5" customHeight="1">
      <c r="F52" s="5"/>
    </row>
    <row r="53" ht="13.5" customHeight="1">
      <c r="F53" s="5"/>
    </row>
    <row r="54" ht="13.5" customHeight="1">
      <c r="F54" s="5"/>
    </row>
  </sheetData>
  <sheetProtection password="CA6C" sheet="1" objects="1" scenarios="1"/>
  <mergeCells count="38">
    <mergeCell ref="A36:E36"/>
    <mergeCell ref="A29:E29"/>
    <mergeCell ref="A30:E30"/>
    <mergeCell ref="A11:E11"/>
    <mergeCell ref="A12:E12"/>
    <mergeCell ref="A13:E13"/>
    <mergeCell ref="A31:E31"/>
    <mergeCell ref="A32:E32"/>
    <mergeCell ref="A33:E33"/>
    <mergeCell ref="A35:E35"/>
    <mergeCell ref="A1:H1"/>
    <mergeCell ref="B6:G6"/>
    <mergeCell ref="A7:E7"/>
    <mergeCell ref="A8:E8"/>
    <mergeCell ref="B4:D4"/>
    <mergeCell ref="A39:E39"/>
    <mergeCell ref="C41:D41"/>
    <mergeCell ref="A9:E9"/>
    <mergeCell ref="A21:E21"/>
    <mergeCell ref="A27:E27"/>
    <mergeCell ref="A28:E28"/>
    <mergeCell ref="C40:D40"/>
    <mergeCell ref="A34:E34"/>
    <mergeCell ref="A37:E37"/>
    <mergeCell ref="A38:E38"/>
    <mergeCell ref="A10:E10"/>
    <mergeCell ref="A15:E15"/>
    <mergeCell ref="A16:E16"/>
    <mergeCell ref="A17:E17"/>
    <mergeCell ref="A14:E14"/>
    <mergeCell ref="A18:E18"/>
    <mergeCell ref="A19:E19"/>
    <mergeCell ref="A20:E20"/>
    <mergeCell ref="A22:E22"/>
    <mergeCell ref="A23:E23"/>
    <mergeCell ref="A24:E24"/>
    <mergeCell ref="A25:E25"/>
    <mergeCell ref="A26:E26"/>
  </mergeCells>
  <dataValidations count="25">
    <dataValidation type="whole" operator="lessThan" allowBlank="1" showInputMessage="1" showErrorMessage="1" errorTitle="数据输入有误" error="整数；204&gt;205" sqref="H20">
      <formula1>H19+0.001</formula1>
    </dataValidation>
    <dataValidation type="decimal" operator="greaterThan" allowBlank="1" showInputMessage="1" showErrorMessage="1" errorTitle="数据输入有误" error="102&gt;103" sqref="H11">
      <formula1>H12-0.001</formula1>
    </dataValidation>
    <dataValidation type="decimal" operator="lessThan" allowBlank="1" showInputMessage="1" showErrorMessage="1" errorTitle="数据输入有误" error="102&gt;103" sqref="H12">
      <formula1>H11+0.001</formula1>
    </dataValidation>
    <dataValidation type="whole" operator="greaterThan" allowBlank="1" showInputMessage="1" showErrorMessage="1" errorTitle="数据输入有误" error="整数；104&gt;105" sqref="H13">
      <formula1>H14-0.001</formula1>
    </dataValidation>
    <dataValidation type="whole" operator="lessThan" allowBlank="1" showInputMessage="1" showErrorMessage="1" errorTitle="数据输入有误" error="整数；104&gt;105" sqref="H14">
      <formula1>H13+0.001</formula1>
    </dataValidation>
    <dataValidation type="decimal" operator="greaterThan" allowBlank="1" showInputMessage="1" showErrorMessage="1" errorTitle="数据输入有误" error="202&gt;203" sqref="H17">
      <formula1>H18-0.001</formula1>
    </dataValidation>
    <dataValidation type="decimal" operator="lessThan" allowBlank="1" showInputMessage="1" showErrorMessage="1" errorTitle="数据输入有误" error="202&gt;203" sqref="H18">
      <formula1>H17+0.001</formula1>
    </dataValidation>
    <dataValidation type="decimal" operator="greaterThan" allowBlank="1" showInputMessage="1" showErrorMessage="1" errorTitle="数据输入有误" error="302&gt;303" sqref="H23">
      <formula1>H24-0.001</formula1>
    </dataValidation>
    <dataValidation type="decimal" operator="lessThan" allowBlank="1" showInputMessage="1" showErrorMessage="1" errorTitle="数据输入有误" error="302&gt;303" sqref="H24">
      <formula1>H23+0.001</formula1>
    </dataValidation>
    <dataValidation type="whole" operator="greaterThan" allowBlank="1" showInputMessage="1" showErrorMessage="1" errorTitle="数据输入有误" error="整数；304&gt;305" sqref="H25">
      <formula1>H26-0.001</formula1>
    </dataValidation>
    <dataValidation type="whole" operator="lessThan" allowBlank="1" showInputMessage="1" showErrorMessage="1" errorTitle="数据输入有误" error="整数；304&gt;305" sqref="H26">
      <formula1>H25+0.001</formula1>
    </dataValidation>
    <dataValidation type="whole" operator="greaterThan" allowBlank="1" showInputMessage="1" showErrorMessage="1" errorTitle="数据输入有误" error="整数；401&gt;402" sqref="H28">
      <formula1>H29-0.001</formula1>
    </dataValidation>
    <dataValidation type="whole" operator="lessThan" allowBlank="1" showInputMessage="1" showErrorMessage="1" errorTitle="数据输入有误" error="整数；401&gt;402" sqref="H29">
      <formula1>H28+0.001</formula1>
    </dataValidation>
    <dataValidation type="whole" operator="greaterThan" allowBlank="1" showInputMessage="1" showErrorMessage="1" errorTitle="数据输入有误" error="整数；403&gt;404" sqref="H30">
      <formula1>H31-0.001</formula1>
    </dataValidation>
    <dataValidation type="whole" operator="lessThan" allowBlank="1" showInputMessage="1" showErrorMessage="1" errorTitle="数据输入有误" error="整数；403&gt;404" sqref="H31">
      <formula1>H30+0.001</formula1>
    </dataValidation>
    <dataValidation type="whole" operator="greaterThan" allowBlank="1" showInputMessage="1" showErrorMessage="1" errorTitle="数据输入有误" error="整数；501&gt;502" sqref="H33">
      <formula1>H34-0.001</formula1>
    </dataValidation>
    <dataValidation type="whole" operator="lessThan" allowBlank="1" showInputMessage="1" showErrorMessage="1" errorTitle="数据输入有误" error="整数；501&gt;=502" sqref="H34">
      <formula1>H33+0.001</formula1>
    </dataValidation>
    <dataValidation type="whole" operator="greaterThan" allowBlank="1" showInputMessage="1" showErrorMessage="1" errorTitle="数据输入有误" error="整数；503&gt;504" sqref="H35">
      <formula1>H36-0.001</formula1>
    </dataValidation>
    <dataValidation type="whole" operator="lessThan" allowBlank="1" showInputMessage="1" showErrorMessage="1" errorTitle="数据输入有误" error="整数；503&gt;=504" sqref="H36">
      <formula1>H34+0.001</formula1>
    </dataValidation>
    <dataValidation type="whole" operator="greaterThan" allowBlank="1" showInputMessage="1" showErrorMessage="1" errorTitle="数据输入有误" error="整数；204&gt;205" sqref="H19">
      <formula1>H20-0.001</formula1>
    </dataValidation>
    <dataValidation allowBlank="1" showInputMessage="1" showErrorMessage="1" prompt="日期格式&#10;2000-1-1" sqref="C41:D41"/>
    <dataValidation type="whole" operator="greaterThanOrEqual" allowBlank="1" showInputMessage="1" showErrorMessage="1" sqref="H10 H38:H39 H16 H22">
      <formula1>0</formula1>
    </dataValidation>
    <dataValidation type="date" allowBlank="1" showInputMessage="1" showErrorMessage="1" errorTitle="数据输入错误" error="请输入有效的日期(2004-1-1)" sqref="H40">
      <formula1>37987</formula1>
      <formula2>43830</formula2>
    </dataValidation>
    <dataValidation type="list" allowBlank="1" showInputMessage="1" showErrorMessage="1" sqref="F5">
      <formula1>"1,2,3,4"</formula1>
    </dataValidation>
    <dataValidation type="list" allowBlank="1" showInputMessage="1" showErrorMessage="1" sqref="D5">
      <formula1>"08,09,10,11"</formula1>
    </dataValidation>
  </dataValidations>
  <printOptions horizontalCentered="1"/>
  <pageMargins left="0.7480314960629921" right="0.7480314960629921" top="0.5905511811023623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2"/>
  <sheetViews>
    <sheetView showGridLines="0" workbookViewId="0" topLeftCell="A1">
      <selection activeCell="H25" sqref="H25"/>
    </sheetView>
  </sheetViews>
  <sheetFormatPr defaultColWidth="9.00390625" defaultRowHeight="13.5" customHeight="1"/>
  <cols>
    <col min="1" max="1" width="11.125" style="32" customWidth="1"/>
    <col min="2" max="2" width="6.625" style="32" customWidth="1"/>
    <col min="3" max="3" width="7.25390625" style="32" customWidth="1"/>
    <col min="4" max="4" width="5.125" style="6" customWidth="1"/>
    <col min="5" max="5" width="5.00390625" style="6" customWidth="1"/>
    <col min="6" max="6" width="7.625" style="6" customWidth="1"/>
    <col min="7" max="7" width="7.375" style="6" customWidth="1"/>
    <col min="8" max="8" width="8.75390625" style="6" customWidth="1"/>
    <col min="9" max="9" width="22.25390625" style="6" customWidth="1"/>
    <col min="10" max="16384" width="9.00390625" style="6" customWidth="1"/>
  </cols>
  <sheetData>
    <row r="1" spans="1:9" ht="19.5" customHeight="1">
      <c r="A1" s="124" t="s">
        <v>44</v>
      </c>
      <c r="B1" s="124"/>
      <c r="C1" s="124"/>
      <c r="D1" s="124"/>
      <c r="E1" s="124"/>
      <c r="F1" s="124"/>
      <c r="G1" s="124"/>
      <c r="H1" s="124"/>
      <c r="I1" s="124"/>
    </row>
    <row r="2" spans="1:9" ht="13.5" customHeight="1">
      <c r="A2" s="28"/>
      <c r="B2" s="28"/>
      <c r="C2" s="28"/>
      <c r="D2" s="8"/>
      <c r="E2" s="8"/>
      <c r="F2" s="8"/>
      <c r="G2" s="8"/>
      <c r="H2" s="8"/>
      <c r="I2" s="9" t="s">
        <v>81</v>
      </c>
    </row>
    <row r="3" spans="1:9" ht="21" customHeight="1">
      <c r="A3" s="55"/>
      <c r="B3" s="5" t="s">
        <v>72</v>
      </c>
      <c r="C3" s="28"/>
      <c r="D3" s="55"/>
      <c r="E3" s="129" t="s">
        <v>75</v>
      </c>
      <c r="F3" s="130"/>
      <c r="G3" s="55"/>
      <c r="H3" s="80" t="s">
        <v>74</v>
      </c>
      <c r="I3" s="9" t="s">
        <v>83</v>
      </c>
    </row>
    <row r="4" spans="1:9" ht="19.5" customHeight="1">
      <c r="A4" s="7" t="s">
        <v>73</v>
      </c>
      <c r="B4" s="105"/>
      <c r="C4" s="106"/>
      <c r="D4" s="106"/>
      <c r="I4" s="10" t="s">
        <v>84</v>
      </c>
    </row>
    <row r="5" spans="1:9" ht="19.5" customHeight="1">
      <c r="A5" s="28"/>
      <c r="B5" s="28"/>
      <c r="E5" s="1">
        <v>20</v>
      </c>
      <c r="F5" s="55"/>
      <c r="G5" s="1" t="s">
        <v>45</v>
      </c>
      <c r="I5" s="10" t="s">
        <v>82</v>
      </c>
    </row>
    <row r="6" spans="1:9" ht="19.5" customHeight="1" thickBot="1">
      <c r="A6" s="7" t="s">
        <v>46</v>
      </c>
      <c r="B6" s="128"/>
      <c r="C6" s="128"/>
      <c r="D6" s="128"/>
      <c r="E6" s="128"/>
      <c r="F6" s="128"/>
      <c r="G6" s="128"/>
      <c r="H6" s="128"/>
      <c r="I6" s="10" t="s">
        <v>85</v>
      </c>
    </row>
    <row r="7" spans="1:9" ht="19.5" customHeight="1">
      <c r="A7" s="121" t="s">
        <v>0</v>
      </c>
      <c r="B7" s="121"/>
      <c r="C7" s="121"/>
      <c r="D7" s="121"/>
      <c r="E7" s="121"/>
      <c r="F7" s="125"/>
      <c r="G7" s="44" t="s">
        <v>1</v>
      </c>
      <c r="H7" s="44" t="s">
        <v>2</v>
      </c>
      <c r="I7" s="44" t="s">
        <v>9</v>
      </c>
    </row>
    <row r="8" spans="1:9" ht="19.5" customHeight="1">
      <c r="A8" s="126" t="s">
        <v>3</v>
      </c>
      <c r="B8" s="126"/>
      <c r="C8" s="126"/>
      <c r="D8" s="126"/>
      <c r="E8" s="126"/>
      <c r="F8" s="127"/>
      <c r="G8" s="19" t="s">
        <v>4</v>
      </c>
      <c r="H8" s="19" t="s">
        <v>5</v>
      </c>
      <c r="I8" s="19">
        <v>1</v>
      </c>
    </row>
    <row r="9" spans="1:9" ht="19.5" customHeight="1">
      <c r="A9" s="27" t="s">
        <v>11</v>
      </c>
      <c r="B9" s="27"/>
      <c r="C9" s="27"/>
      <c r="D9" s="40"/>
      <c r="E9" s="16"/>
      <c r="F9" s="41"/>
      <c r="G9" s="17" t="s">
        <v>6</v>
      </c>
      <c r="H9" s="17" t="s">
        <v>10</v>
      </c>
      <c r="I9" s="38" t="s">
        <v>31</v>
      </c>
    </row>
    <row r="10" spans="1:9" ht="19.5" customHeight="1">
      <c r="A10" s="24" t="s">
        <v>16</v>
      </c>
      <c r="B10" s="24"/>
      <c r="C10" s="24"/>
      <c r="D10" s="29"/>
      <c r="E10" s="20"/>
      <c r="F10" s="30"/>
      <c r="G10" s="21">
        <v>101</v>
      </c>
      <c r="H10" s="21" t="s">
        <v>13</v>
      </c>
      <c r="I10" s="58"/>
    </row>
    <row r="11" spans="1:9" ht="19.5" customHeight="1">
      <c r="A11" s="13" t="s">
        <v>30</v>
      </c>
      <c r="B11" s="13"/>
      <c r="C11" s="13"/>
      <c r="D11" s="22"/>
      <c r="E11" s="12"/>
      <c r="F11" s="31"/>
      <c r="G11" s="21">
        <v>102</v>
      </c>
      <c r="H11" s="18" t="s">
        <v>13</v>
      </c>
      <c r="I11" s="59"/>
    </row>
    <row r="12" spans="1:9" ht="19.5" customHeight="1">
      <c r="A12" s="13" t="s">
        <v>77</v>
      </c>
      <c r="B12" s="13"/>
      <c r="C12" s="13"/>
      <c r="D12" s="22"/>
      <c r="E12" s="12"/>
      <c r="F12" s="31"/>
      <c r="G12" s="21">
        <v>103</v>
      </c>
      <c r="H12" s="18" t="s">
        <v>7</v>
      </c>
      <c r="I12" s="59"/>
    </row>
    <row r="13" spans="1:9" ht="19.5" customHeight="1">
      <c r="A13" s="13" t="s">
        <v>23</v>
      </c>
      <c r="B13" s="13"/>
      <c r="C13" s="13"/>
      <c r="D13" s="22"/>
      <c r="E13" s="12"/>
      <c r="F13" s="31"/>
      <c r="G13" s="21">
        <v>104</v>
      </c>
      <c r="H13" s="18" t="s">
        <v>26</v>
      </c>
      <c r="I13" s="60"/>
    </row>
    <row r="14" spans="1:9" ht="19.5" customHeight="1">
      <c r="A14" s="13" t="s">
        <v>19</v>
      </c>
      <c r="B14" s="13"/>
      <c r="C14" s="13"/>
      <c r="D14" s="22"/>
      <c r="E14" s="12"/>
      <c r="F14" s="31"/>
      <c r="G14" s="21">
        <v>105</v>
      </c>
      <c r="H14" s="18" t="s">
        <v>7</v>
      </c>
      <c r="I14" s="59"/>
    </row>
    <row r="15" spans="1:9" ht="19.5" customHeight="1">
      <c r="A15" s="13" t="s">
        <v>20</v>
      </c>
      <c r="B15" s="13"/>
      <c r="C15" s="13"/>
      <c r="D15" s="22"/>
      <c r="E15" s="12"/>
      <c r="F15" s="31"/>
      <c r="G15" s="21">
        <v>106</v>
      </c>
      <c r="H15" s="18" t="s">
        <v>7</v>
      </c>
      <c r="I15" s="58"/>
    </row>
    <row r="16" spans="1:9" ht="19.5" customHeight="1">
      <c r="A16" s="25" t="s">
        <v>30</v>
      </c>
      <c r="B16" s="25"/>
      <c r="C16" s="25"/>
      <c r="D16" s="23"/>
      <c r="E16" s="2"/>
      <c r="F16" s="42"/>
      <c r="G16" s="39">
        <v>107</v>
      </c>
      <c r="H16" s="26" t="s">
        <v>7</v>
      </c>
      <c r="I16" s="59"/>
    </row>
    <row r="17" spans="1:9" ht="19.5" customHeight="1">
      <c r="A17" s="13" t="s">
        <v>21</v>
      </c>
      <c r="B17" s="13"/>
      <c r="C17" s="13"/>
      <c r="D17" s="22"/>
      <c r="E17" s="12"/>
      <c r="F17" s="31"/>
      <c r="G17" s="18" t="s">
        <v>6</v>
      </c>
      <c r="H17" s="18" t="s">
        <v>6</v>
      </c>
      <c r="I17" s="3" t="s">
        <v>31</v>
      </c>
    </row>
    <row r="18" spans="1:9" ht="19.5" customHeight="1">
      <c r="A18" s="24" t="s">
        <v>17</v>
      </c>
      <c r="B18" s="24"/>
      <c r="C18" s="24"/>
      <c r="D18" s="29"/>
      <c r="E18" s="20"/>
      <c r="F18" s="30"/>
      <c r="G18" s="21">
        <v>201</v>
      </c>
      <c r="H18" s="21" t="s">
        <v>12</v>
      </c>
      <c r="I18" s="58"/>
    </row>
    <row r="19" spans="1:9" ht="19.5" customHeight="1">
      <c r="A19" s="13" t="s">
        <v>18</v>
      </c>
      <c r="B19" s="13"/>
      <c r="C19" s="13"/>
      <c r="D19" s="22"/>
      <c r="E19" s="12"/>
      <c r="F19" s="31"/>
      <c r="G19" s="18">
        <v>202</v>
      </c>
      <c r="H19" s="18" t="s">
        <v>25</v>
      </c>
      <c r="I19" s="60"/>
    </row>
    <row r="20" spans="1:9" ht="19.5" customHeight="1" thickBot="1">
      <c r="A20" s="43" t="s">
        <v>78</v>
      </c>
      <c r="B20" s="63"/>
      <c r="C20" s="63"/>
      <c r="D20" s="64"/>
      <c r="E20" s="65"/>
      <c r="F20" s="66"/>
      <c r="G20" s="67">
        <v>203</v>
      </c>
      <c r="H20" s="67" t="s">
        <v>49</v>
      </c>
      <c r="I20" s="79">
        <f>IF(I18=0,"",ROUND(I11/I18,2))</f>
      </c>
    </row>
    <row r="21" spans="1:9" ht="19.5" customHeight="1">
      <c r="A21" s="4" t="s">
        <v>14</v>
      </c>
      <c r="B21" s="56"/>
      <c r="D21" s="118" t="s">
        <v>24</v>
      </c>
      <c r="E21" s="118"/>
      <c r="F21" s="76"/>
      <c r="H21" s="4" t="s">
        <v>29</v>
      </c>
      <c r="I21" s="57"/>
    </row>
    <row r="22" spans="3:6" ht="19.5" customHeight="1">
      <c r="C22" s="10"/>
      <c r="D22" s="117"/>
      <c r="E22" s="117"/>
      <c r="F22" s="8"/>
    </row>
    <row r="23" spans="1:8" ht="19.5" customHeight="1">
      <c r="A23" s="28"/>
      <c r="B23" s="28"/>
      <c r="C23" s="28"/>
      <c r="D23" s="8"/>
      <c r="E23" s="8"/>
      <c r="F23" s="8"/>
      <c r="G23" s="5"/>
      <c r="H23" s="8"/>
    </row>
    <row r="24" spans="1:9" s="37" customFormat="1" ht="19.5" customHeight="1">
      <c r="A24" s="28" t="s">
        <v>86</v>
      </c>
      <c r="B24" s="28"/>
      <c r="C24" s="28"/>
      <c r="D24" s="8"/>
      <c r="E24" s="8"/>
      <c r="F24" s="8"/>
      <c r="G24" s="10"/>
      <c r="H24" s="8"/>
      <c r="I24" s="8"/>
    </row>
    <row r="25" spans="1:9" s="37" customFormat="1" ht="19.5" customHeight="1">
      <c r="A25" s="28" t="s">
        <v>87</v>
      </c>
      <c r="B25" s="28"/>
      <c r="C25" s="28"/>
      <c r="D25" s="8"/>
      <c r="E25" s="8"/>
      <c r="F25" s="8"/>
      <c r="G25" s="10"/>
      <c r="H25" s="8"/>
      <c r="I25" s="8"/>
    </row>
    <row r="26" spans="1:9" s="37" customFormat="1" ht="19.5" customHeight="1">
      <c r="A26" s="28" t="s">
        <v>132</v>
      </c>
      <c r="B26" s="28"/>
      <c r="C26" s="28"/>
      <c r="D26" s="8"/>
      <c r="E26" s="8"/>
      <c r="F26" s="8"/>
      <c r="G26" s="8"/>
      <c r="H26" s="8"/>
      <c r="I26" s="8"/>
    </row>
    <row r="27" spans="1:9" s="37" customFormat="1" ht="19.5" customHeight="1">
      <c r="A27" s="28" t="s">
        <v>88</v>
      </c>
      <c r="B27" s="28"/>
      <c r="C27" s="28"/>
      <c r="D27" s="8"/>
      <c r="E27" s="8"/>
      <c r="F27" s="8"/>
      <c r="G27" s="8"/>
      <c r="H27" s="8"/>
      <c r="I27" s="8"/>
    </row>
    <row r="28" spans="1:9" s="37" customFormat="1" ht="19.5" customHeight="1">
      <c r="A28" s="28" t="s">
        <v>89</v>
      </c>
      <c r="B28" s="28"/>
      <c r="C28" s="28"/>
      <c r="D28" s="8"/>
      <c r="E28" s="8"/>
      <c r="F28" s="8"/>
      <c r="G28" s="8"/>
      <c r="H28" s="8"/>
      <c r="I28" s="8"/>
    </row>
    <row r="29" spans="1:9" ht="13.5" customHeight="1">
      <c r="A29" s="28"/>
      <c r="B29" s="28"/>
      <c r="C29" s="28"/>
      <c r="D29" s="8"/>
      <c r="E29" s="8"/>
      <c r="F29" s="8"/>
      <c r="G29" s="8"/>
      <c r="H29" s="8"/>
      <c r="I29" s="8"/>
    </row>
    <row r="30" ht="13.5" customHeight="1">
      <c r="G30" s="8"/>
    </row>
    <row r="31" ht="13.5" customHeight="1">
      <c r="G31" s="8"/>
    </row>
    <row r="32" ht="13.5" customHeight="1">
      <c r="G32" s="8"/>
    </row>
  </sheetData>
  <sheetProtection password="CA6C" sheet="1" objects="1" scenarios="1"/>
  <mergeCells count="8">
    <mergeCell ref="A1:I1"/>
    <mergeCell ref="D21:E21"/>
    <mergeCell ref="D22:E22"/>
    <mergeCell ref="A7:F7"/>
    <mergeCell ref="A8:F8"/>
    <mergeCell ref="B6:H6"/>
    <mergeCell ref="B4:D4"/>
    <mergeCell ref="E3:F3"/>
  </mergeCells>
  <dataValidations count="10">
    <dataValidation type="decimal" operator="lessThan" allowBlank="1" showInputMessage="1" showErrorMessage="1" errorTitle="数据输入有误" error="106&gt;107" sqref="I16">
      <formula1>I15+0.001</formula1>
    </dataValidation>
    <dataValidation type="decimal" operator="greaterThan" allowBlank="1" showInputMessage="1" showErrorMessage="1" errorTitle="数据输入有误" error="106&gt;107" sqref="I15">
      <formula1>I16-0.001</formula1>
    </dataValidation>
    <dataValidation type="decimal" operator="lessThan" allowBlank="1" showInputMessage="1" showErrorMessage="1" errorTitle="数据输入有误" error="101&gt;102&gt;103" sqref="I11:I12">
      <formula1>I10+0.001</formula1>
    </dataValidation>
    <dataValidation type="decimal" operator="lessThan" allowBlank="1" showInputMessage="1" showErrorMessage="1" errorTitle="数据输入有误" error="102&gt;105" sqref="I14">
      <formula1>I11+0.001</formula1>
    </dataValidation>
    <dataValidation type="decimal" operator="greaterThan" allowBlank="1" showInputMessage="1" showErrorMessage="1" errorTitle="数据输入有误" error="101&gt;102&gt;103" sqref="I10">
      <formula1>I11-0.001</formula1>
    </dataValidation>
    <dataValidation type="list" allowBlank="1" showInputMessage="1" showErrorMessage="1" sqref="F5">
      <formula1>"08,09,10,11"</formula1>
    </dataValidation>
    <dataValidation allowBlank="1" showInputMessage="1" showErrorMessage="1" prompt="日期格式&#10;2000-1-1" sqref="D22:E22"/>
    <dataValidation type="whole" operator="greaterThanOrEqual" allowBlank="1" showInputMessage="1" showErrorMessage="1" sqref="I13 I19">
      <formula1>0</formula1>
    </dataValidation>
    <dataValidation type="date" allowBlank="1" showInputMessage="1" showErrorMessage="1" errorTitle="数据输入错误" error="请输入有效的日期(2004-1-1)" sqref="I21">
      <formula1>37987</formula1>
      <formula2>43830</formula2>
    </dataValidation>
    <dataValidation type="decimal" allowBlank="1" showInputMessage="1" showErrorMessage="1" sqref="I18">
      <formula1>0</formula1>
      <formula2>999999</formula2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mgb</dc:creator>
  <cp:keywords/>
  <dc:description/>
  <cp:lastModifiedBy>test</cp:lastModifiedBy>
  <cp:lastPrinted>2009-08-31T07:44:43Z</cp:lastPrinted>
  <dcterms:created xsi:type="dcterms:W3CDTF">2002-03-15T08:40:28Z</dcterms:created>
  <dcterms:modified xsi:type="dcterms:W3CDTF">2010-01-14T08:17:39Z</dcterms:modified>
  <cp:category/>
  <cp:version/>
  <cp:contentType/>
  <cp:contentStatus/>
</cp:coreProperties>
</file>